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ÑO 2023\OAI 2023\COMPRAS POR DEBAJO DEL UMBRAL\"/>
    </mc:Choice>
  </mc:AlternateContent>
  <bookViews>
    <workbookView xWindow="0" yWindow="0" windowWidth="28800" windowHeight="12300" firstSheet="1" activeTab="2"/>
  </bookViews>
  <sheets>
    <sheet name="JULIO 2020" sheetId="1" r:id="rId1"/>
    <sheet name="OCTUBRE 2020" sheetId="2" r:id="rId2"/>
    <sheet name="NOVIEMBRE 2020" sheetId="3" r:id="rId3"/>
    <sheet name="Hoja1" sheetId="5" r:id="rId4"/>
    <sheet name="DICIEMBRE 2020" sheetId="4" r:id="rId5"/>
  </sheets>
  <definedNames>
    <definedName name="incBuyerDossierDetaillnkRequestName" localSheetId="0">'JULIO 2020'!#REF!</definedName>
    <definedName name="incBuyerDossierDetaillnkRequestReference" localSheetId="0">'JULIO 2020'!#REF!</definedName>
    <definedName name="lnkProcurementContractViewLinkNewTab_0" localSheetId="2">'NOVIEMBRE 2020'!#REF!</definedName>
    <definedName name="lnkProcurementContractViewLinkNewTab_1" localSheetId="2">'NOVIEMBRE 2020'!#REF!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  <c r="G50" i="4" l="1"/>
  <c r="G30" i="2" l="1"/>
  <c r="G56" i="1" l="1"/>
</calcChain>
</file>

<file path=xl/sharedStrings.xml><?xml version="1.0" encoding="utf-8"?>
<sst xmlns="http://schemas.openxmlformats.org/spreadsheetml/2006/main" count="392" uniqueCount="274">
  <si>
    <t>N°</t>
  </si>
  <si>
    <t>FECHA DEL PROCESO</t>
  </si>
  <si>
    <t>CODIGO DEL PROCESO</t>
  </si>
  <si>
    <t>PROVEEDORES ADJUDICATARIOS</t>
  </si>
  <si>
    <t xml:space="preserve">DESCRIPCION DE LA COMPRA </t>
  </si>
  <si>
    <t>TOTAL</t>
  </si>
  <si>
    <t>CONSEJO NACIONAL PARA LA NIÑEZ Y LA ADOLESCENCIA</t>
  </si>
  <si>
    <t xml:space="preserve">Lic. Rafael Vargas </t>
  </si>
  <si>
    <t>Encargado de  Compras y Contrataciones</t>
  </si>
  <si>
    <t xml:space="preserve">MODALIDAD </t>
  </si>
  <si>
    <t>MONTO ADJUDICADO</t>
  </si>
  <si>
    <t>Asesora Compras</t>
  </si>
  <si>
    <t>Lic. Ana Giselle Reyes</t>
  </si>
  <si>
    <t>CONANI-UC-CD-2020-0180</t>
  </si>
  <si>
    <t>CONANI-UC-CD-2020-0178</t>
  </si>
  <si>
    <t>CONANI-UC-CD-2020-0181</t>
  </si>
  <si>
    <t>CONANI-UC-CD-2020-0183</t>
  </si>
  <si>
    <t>CONANI-UC-CD-2020-0182</t>
  </si>
  <si>
    <t>CONANI-UC-CD-2020-0189</t>
  </si>
  <si>
    <t>CONANI-UC-CD-2020-0191</t>
  </si>
  <si>
    <t>CONANI-UC-CD-2020-0190</t>
  </si>
  <si>
    <t>CONANI-UC-CD-2020-0193</t>
  </si>
  <si>
    <t>CONANI-UC-CD-2020-0192</t>
  </si>
  <si>
    <t>CONANI-UC-CD-2020-0196</t>
  </si>
  <si>
    <t>CONANI-UC-CD-2020-0194</t>
  </si>
  <si>
    <t>CONANI-UC-CD-2020-0197</t>
  </si>
  <si>
    <t>CONANI-UC-CD-2020-0199</t>
  </si>
  <si>
    <t>CONANI-UC-CD-2020-0186</t>
  </si>
  <si>
    <t>CONANI-UC-CD-2020-0188</t>
  </si>
  <si>
    <t>CONANI-UC-CD-2020-0202</t>
  </si>
  <si>
    <t>CONANI-UC-CD-2020-0203</t>
  </si>
  <si>
    <t>CONANI-UC-CD-2020-0195</t>
  </si>
  <si>
    <t>CONANI-UC-CD-2020-0201</t>
  </si>
  <si>
    <t>CONANI-UC-CD-2020-0205</t>
  </si>
  <si>
    <t>CONANI-UC-CD-2020-0207</t>
  </si>
  <si>
    <t>CONANI-UC-CD-2020-0206</t>
  </si>
  <si>
    <t>CONANI-UC-CD-2020-0211</t>
  </si>
  <si>
    <t>CONANI-UC-CD-2020-0210</t>
  </si>
  <si>
    <t>CONANI-UC-CD-2020-0184</t>
  </si>
  <si>
    <t>CONANI-UC-CD-2020-0185</t>
  </si>
  <si>
    <t>CONANI-UC-CD-2020-0213</t>
  </si>
  <si>
    <t>CONANI-UC-CD-2020-0212</t>
  </si>
  <si>
    <t>CONANI-UC-CD-2020-0217</t>
  </si>
  <si>
    <t>CONANI-UC-CD-2020-0220</t>
  </si>
  <si>
    <t>CONANI-UC-CD-2020-0221</t>
  </si>
  <si>
    <t>CONANI-UC-CD-2020-0222</t>
  </si>
  <si>
    <t>CONANI-UC-CD-2020-0214</t>
  </si>
  <si>
    <t>CONANI-UC-CD-2020-0224</t>
  </si>
  <si>
    <t>CONANI-UC-CD-2020-0223</t>
  </si>
  <si>
    <t>CONANI-UC-CD-2020-0218</t>
  </si>
  <si>
    <t>CONANI-UC-CD-2020-0227</t>
  </si>
  <si>
    <t>CONANI-UC-CD-2020-0229</t>
  </si>
  <si>
    <t>CONANI-UC-CD-2020-0209</t>
  </si>
  <si>
    <t>CONANI-UC-CD-2020-0228</t>
  </si>
  <si>
    <t>CONANI-UC-CD-2020-0198</t>
  </si>
  <si>
    <t>CONANI-UC-CD-2020-0226</t>
  </si>
  <si>
    <t>CONANI-UC-CD-2020-0177</t>
  </si>
  <si>
    <t>Compras por Debajo del Umbral</t>
  </si>
  <si>
    <t>Contratación de los servicios de notario para apertura de los procesos CONANI-CCC-CP-2020-0019 y CONANI-CCC-CP-2020-0008.</t>
  </si>
  <si>
    <t>Contratación de los servicios fotográficos a ser utilizados en varias actividades de la institución.</t>
  </si>
  <si>
    <t xml:space="preserve">SERVICIO DE CATERING  PARA VARIOS EVENTOS </t>
  </si>
  <si>
    <t>Contratación de los servicios de Reparaciones Varias para centros de acogida niños, niñas y adolescentes CONANI.</t>
  </si>
  <si>
    <t>Servicio de reparación a varios vehículos pertenecientes a la flotilla vehicular de la institución.</t>
  </si>
  <si>
    <t>Adquisición de kit de cuchillo cuchara y tenedor en acero inoxidable con bolsa de tela para los empleados de la Oficina Principal CONANI.</t>
  </si>
  <si>
    <t>Contratación de los servicios de edición y grabación de vídeo para ser utilizados en la firma de acuerdo Institucional CONANI-INFOTEP-INAIPI.</t>
  </si>
  <si>
    <t xml:space="preserve">CONTRATACION DE SERVICIOS FOTOGRÁFICOS </t>
  </si>
  <si>
    <t>Contración de los servicios de tapizado de sofá marrón, silla ejecutiva y pintura de butacas que se encuentran en el área de Presidencia.</t>
  </si>
  <si>
    <t xml:space="preserve">ADQUISICIÓN DE PLANTAS ORNAMENTALES </t>
  </si>
  <si>
    <t xml:space="preserve">Contratación Servicios de Catering </t>
  </si>
  <si>
    <t>Contratación de los servicios de mantenimiento de los vehículos placas: L-340350, L-340360, L-340352, LB-KF58, L-231112, EL-00577, L-289387, LB-KF56, pertenecientes a la flotilla vehicular de la inst.</t>
  </si>
  <si>
    <t>Contratación de los servicios de mantenimiento y reparación de aires acondicionados en la Oficina Principal CONANI.</t>
  </si>
  <si>
    <t>Contratación de los servicios de edición y grabación de vídeos varios.</t>
  </si>
  <si>
    <t>Contratación de los servicios de alquiler de sillas para varias actividades de la institución.</t>
  </si>
  <si>
    <t>Adquisición de fundas de cemento.</t>
  </si>
  <si>
    <t xml:space="preserve">ADQUISCION DE TALONARIOS PARA CAJA CHICA  HOGARES DE PASO V CENTENARIO </t>
  </si>
  <si>
    <t xml:space="preserve">ADQUISICIÓN DE TERMOS PARA DEPARTAMENTO DE MAYORDOMÍA </t>
  </si>
  <si>
    <t>Reparaciones varias en el Hogar de Paso V Centenario de Albañileria,pintura,plafones y puertas.</t>
  </si>
  <si>
    <t>ADQUISICION DE TONER Y CALCULADORA PARA ÁREA ADMINISTRATIVA</t>
  </si>
  <si>
    <t>Contratación de los servicios de notarización de contratos varios remitidos varios remitidos por el departamento jurídico y presentación de los servicios de notario público para  varios procesos.</t>
  </si>
  <si>
    <t>Adquisición de alimentos para consumo de los niños, niñas y adolescentes albergados en los Hogares de Paso.</t>
  </si>
  <si>
    <t>Adquisición de agua para bebes,para consumo de los Hogares de Paso de la institución.</t>
  </si>
  <si>
    <t>Contratación de los servicios de suscripción de periódicos.</t>
  </si>
  <si>
    <t>Adquisición de sello para uso del departamento de presidencia.</t>
  </si>
  <si>
    <t>Contratación de los servicios de diseño y diagramación.</t>
  </si>
  <si>
    <t>Adquisición de alimentos y bebidas para consumo de los niños, niñas y adolescentes albergados en los Hogares de Paso de la Institución.</t>
  </si>
  <si>
    <t>Contratación de los servicios de desabolladora y pintura al Vehículo de placa G-194366</t>
  </si>
  <si>
    <t>Adquisición de medicamentos para uso de los niños, niñas y adolescentes albergados en los hogares de paso de la institución.</t>
  </si>
  <si>
    <t>Contratación de notario publico para participar y levantar actas de apertura de  varios procesos de compras.</t>
  </si>
  <si>
    <t>Contratación de los servicios de limpieza, desinfección de cisterna y clorinado para baterías y hongo y suministro de materiales para Hogares de Paso V Centenario y Moisés.</t>
  </si>
  <si>
    <t>Contratación de los servicios de mantenimiento de aire en la Oficina Principal  y los Hogares de Paso Azua, Arroyo Hondo y Quinto.</t>
  </si>
  <si>
    <t>Adquisición de 7 baterías y 30 unidades de escobillas de 16 y 21 pulgadas para la flotilla vehicular de la institución.</t>
  </si>
  <si>
    <t>Servicios de mantenimiento a varios vehículos placas: L-198082, L-340364, L-340365, L-289388, L-340353, L-340367 y L-340359.</t>
  </si>
  <si>
    <t>Contratación de los servicios de notarización de contratos solicitados por el Dpto. Jurídico y por el Dpto. de Adopciones.</t>
  </si>
  <si>
    <t xml:space="preserve">SERVICIO DE REPARACION DE BALANZA DIGITAL DEPTO. DE ALMACÉN </t>
  </si>
  <si>
    <t>Servicio de reparación a los vehículos placas: L-340352, EL-00570, EL-01177 y L-340360, pertenecientes a la flotilla vehicular de la institución.</t>
  </si>
  <si>
    <t>Contratación de los servicios de traducción de documentos.</t>
  </si>
  <si>
    <t>Contratación de los servicios de suministro e instalación de bomba de agua de 3 HP monofásica con un sistema eléctrico y automatización en el Hogar de Paso V Centenario.</t>
  </si>
  <si>
    <t>Adquisición de talonarios de caja chica para Municipal Boca Chica.</t>
  </si>
  <si>
    <t>CONTRATACIÓN DE SERVICIOS DE REPARACIÓN Y MANTENIMIENTO</t>
  </si>
  <si>
    <t>Adquisición de cuatro escáneres para uso de varios departamentos.</t>
  </si>
  <si>
    <t>Contratación de los servicios de catering para varias actividades de la institución.</t>
  </si>
  <si>
    <t>Jardín Ilusiones, SRL</t>
  </si>
  <si>
    <t>Suplidores Diversos, SRL</t>
  </si>
  <si>
    <t xml:space="preserve">Agustin  Moises  Fernandez  Garcia </t>
  </si>
  <si>
    <t>Planta Física Pinera, SRL</t>
  </si>
  <si>
    <t>Anthuriana Dominicana, SRL</t>
  </si>
  <si>
    <t>Anan Gourmet &amp; Catering, SRL</t>
  </si>
  <si>
    <t>WSB Universal, SRL</t>
  </si>
  <si>
    <t>Alvaro Daniel Sosa Sosa</t>
  </si>
  <si>
    <t>Servicios Graficos Tito, EIRL</t>
  </si>
  <si>
    <t>Compu-Office Dominicana, SRL</t>
  </si>
  <si>
    <t>Luz Magaly Roman Casado</t>
  </si>
  <si>
    <t>Anel Frias Imágenes Graficas, SRL, (AFIGRAF)</t>
  </si>
  <si>
    <t>Servicios Generales Shephard, SRL</t>
  </si>
  <si>
    <t>Distribuidora L&amp;L, SRL</t>
  </si>
  <si>
    <t>Farmacia Medicar GBC, SRL</t>
  </si>
  <si>
    <t xml:space="preserve">El Relámpago Limpieza de Cisternas y Plomería en General, SRL </t>
  </si>
  <si>
    <t>Francisco Vasquez Concepción</t>
  </si>
  <si>
    <t>Agustin Moises Fernandez Garcia</t>
  </si>
  <si>
    <t>Construfort, S.R.L.</t>
  </si>
  <si>
    <t>Auto Técnica Brasil, SRL</t>
  </si>
  <si>
    <t>Centro Automotriz Luciana, SRL</t>
  </si>
  <si>
    <t>Constructora Shevat, SRL</t>
  </si>
  <si>
    <t>Pardemedia, SRL</t>
  </si>
  <si>
    <t>Editora Del Caribe, SA</t>
  </si>
  <si>
    <t xml:space="preserve">Oferta en Análisis </t>
  </si>
  <si>
    <t>99,120 </t>
  </si>
  <si>
    <t>118,000 </t>
  </si>
  <si>
    <t>Rosaka Auto Parts, SRL</t>
  </si>
  <si>
    <t>BIENVENIDO MENA MARTINEZ</t>
  </si>
  <si>
    <t>Centro de Servicios Tineo Garcia &amp; Asociados, SRL</t>
  </si>
  <si>
    <t>Servicios y Pesajes Cardenas, SRL</t>
  </si>
  <si>
    <t>Vimarte Publicidad, EIRL</t>
  </si>
  <si>
    <t>Fermatta Constructora Fercon, SRL</t>
  </si>
  <si>
    <t>RELACION DE COMPRAS POR DEBAJO DEL UMBRAL - JULlO 2020</t>
  </si>
  <si>
    <t>ALVARO VILALTA ALVAREZ BUYLLA</t>
  </si>
  <si>
    <t>Modalidad</t>
  </si>
  <si>
    <t>Fecha de Publicación</t>
  </si>
  <si>
    <t>DESCRIPCIÓN</t>
  </si>
  <si>
    <t>Empresa Adjudicada</t>
  </si>
  <si>
    <t>Monto Por Contratos</t>
  </si>
  <si>
    <t>CONANI-UC-CD-2020-0272</t>
  </si>
  <si>
    <t>CONANI-UC-CD-2020-0273</t>
  </si>
  <si>
    <t>CONANI-UC-CD-2020-0274</t>
  </si>
  <si>
    <t>CONANI-UC-CD-2020-0275</t>
  </si>
  <si>
    <t>CONANI-UC-CD-2020-0276</t>
  </si>
  <si>
    <t>CONANI-UC-CD-2020-0277</t>
  </si>
  <si>
    <t>CONANI-UC-CD-2020-0278</t>
  </si>
  <si>
    <t>CONANI-UC-CD-2020-0279</t>
  </si>
  <si>
    <t>CONANI-UC-CD-2020-0280</t>
  </si>
  <si>
    <t>CONANI-UC-CD-2020-0282</t>
  </si>
  <si>
    <t>CONANI-UC-CD-2020-0281</t>
  </si>
  <si>
    <t>CONANI-UC-CD-2020-0283</t>
  </si>
  <si>
    <t>CONANI-UC-CD-2020-0284</t>
  </si>
  <si>
    <t>CONANI-UC-CD-2020-0286</t>
  </si>
  <si>
    <t>CONANI-UC-CD-2020-0285</t>
  </si>
  <si>
    <t>CONANI-UC-CD-2020-0289</t>
  </si>
  <si>
    <t>CONANI-UC-CD-2020-0288</t>
  </si>
  <si>
    <t>CONANI-UC-CD-2020-0287</t>
  </si>
  <si>
    <t>CONANI-UC-CD-2020-0291</t>
  </si>
  <si>
    <t>CONANI-UC-CD-2020-0292</t>
  </si>
  <si>
    <t>CONANI-UC-CD-2020-0293</t>
  </si>
  <si>
    <t>CONANI-UC-CD-2020-0295</t>
  </si>
  <si>
    <t>CONANI-UC-CD-2020-0294</t>
  </si>
  <si>
    <t>CONANI-UC-CD-2020-0298</t>
  </si>
  <si>
    <t>CONANI-UC-CD-2020-0296</t>
  </si>
  <si>
    <t>Contratación de los servicios de catering solicitado por el departamento de sección NNA en situación de calle y PFTL</t>
  </si>
  <si>
    <t>Adquisición de sello para uso de la sección de NNA en situación de calle y peores formas trabajo infantil.</t>
  </si>
  <si>
    <t>Servicios de catering y banquetes a ser utilizados en la 3ra. Reunión del Directorio Nacional en el Centro de Convenciones Doña Renee Klang de Guzmán.</t>
  </si>
  <si>
    <t>IMPRESION E INSTALACIÓN DE BAJANTE  CAMPAÑA CONTRA EL CANCER - OCTUBRE 2020</t>
  </si>
  <si>
    <t>Adquisición de radios portátiles para ser utilizados en un operativo extraordinario.</t>
  </si>
  <si>
    <t>Adquisición de veinte (20) cajas de pizza y veinte (20) refrescos dobles litros, para un operativo dando apoyo a Medio Ambiente y al SENPA.</t>
  </si>
  <si>
    <t>Adquisición de bomba sumergible y tanque presurizado, para abastecimiento de agua de la cisterna de nuestra Oficina sede central CONANI.</t>
  </si>
  <si>
    <t xml:space="preserve"> Adquisición e instalación, de luces LED con sus correspondientes lámparas y fotoceldas, para iluminación del edificio Sede central de CONANI.</t>
  </si>
  <si>
    <t>Contratación de los servicios de grabación y edición de vídeo celebración Día de la Niña 2020, en el salón Doña Renée Klang de Guzmán de nuestra institución.</t>
  </si>
  <si>
    <t>Adquisición de accesorios informáticos para ser utilizados en el Dpto. de Presidencia de la Institución.</t>
  </si>
  <si>
    <t>Contratación de los servicios de publicación en dos (2) periódicos circulación nacional, para publicar el proceso de urgencia para la adquisición de artículos de limpieza e higiene.</t>
  </si>
  <si>
    <t>Contratación de los Servicios de traducción de documentos solicitados por el Dpto. Jurídico.</t>
  </si>
  <si>
    <t>Servicio de renovación suscripción del periódico durante el periodo 21-11-2020/21-11-2021.</t>
  </si>
  <si>
    <t>Adquisición de cortadores de pelos, (abejones) para ser utilizados en los Hogares de Paso La Romana, Santiago Masculino y Adolescentes Transitorio, de nuestra institución CONANI.</t>
  </si>
  <si>
    <t>Contratación de los servicios de publicación en dos (02) periódicos de circulación nacional, para publicar el proceso de urgencia CONANI-MAE-PEUR-2020-0007</t>
  </si>
  <si>
    <t>Adquisición e instalación de tarjeta formatter para impresora serie laser jet Enterprise M527, de nuestra Oficina Municipal de Verón.</t>
  </si>
  <si>
    <t>Adquisición de motores eléctricos para las puertas vehiculares de la Oficina Principal CONANI.</t>
  </si>
  <si>
    <t>Adquisición de veinte (20) gomas numeración 245/65 R17, para ser usadas en la flotilla vehicular de la institución.</t>
  </si>
  <si>
    <t>Contratación de los servicios para la realización de estudios médicos, a niños/as albergados en el Hogar de Paso Moisés.</t>
  </si>
  <si>
    <t>Adquisición de sillas y mesas plegadizas, para habilitar el comedor en el Hogar de Paso V centenario.</t>
  </si>
  <si>
    <t>Adquisición de candados para uso del almacén, de la Oficina Principal CONANI.</t>
  </si>
  <si>
    <t>Bona, SA</t>
  </si>
  <si>
    <t>RELACION DE COMPRAS POR DEBAJO DEL UMBRAL - OCTUBRE 2020</t>
  </si>
  <si>
    <t>Gricel Soto</t>
  </si>
  <si>
    <t>Cancelado</t>
  </si>
  <si>
    <t>Desierto</t>
  </si>
  <si>
    <t>Varga' S Servicios de Catering, SRL</t>
  </si>
  <si>
    <t>Gaw Taller Publicitario, SRL</t>
  </si>
  <si>
    <t>Garcia y Llerandi, SAS</t>
  </si>
  <si>
    <t>Ramirez &amp; Mojica Envoy Pack Courier Express, SRL</t>
  </si>
  <si>
    <t>Publicaciones Ahora, SAS</t>
  </si>
  <si>
    <t>Came Dominicana, SRL</t>
  </si>
  <si>
    <t>Soluciones Automotrices, S.A.</t>
  </si>
  <si>
    <t>Publicaciones Ahora, SAS, Editora Hoy, SAS</t>
  </si>
  <si>
    <t>Sowey comercial, EIRL</t>
  </si>
  <si>
    <t>Impomas, SRL</t>
  </si>
  <si>
    <t>Analista de Compras</t>
  </si>
  <si>
    <t>Encargada de  Compras y Contrataciones</t>
  </si>
  <si>
    <t xml:space="preserve">  </t>
  </si>
  <si>
    <t>Maet Innovation Team, S.R.L</t>
  </si>
  <si>
    <t xml:space="preserve">Ana Giselle Reyes Gil </t>
  </si>
  <si>
    <t>Servicios Gráficos Tito, EIRL</t>
  </si>
  <si>
    <t xml:space="preserve">Servicios de catering y montaje a ser utilizados en la 2da. Reunión con representantes del sistema de protección de NNA en el Centro de Convenciones Doña René Klang de Guzman. </t>
  </si>
  <si>
    <t>Adquisición de Reflectores 50W RGB para ser utilizadas en diferentes campañas de concientización</t>
  </si>
  <si>
    <t>BPLED Solutions, SRL</t>
  </si>
  <si>
    <t>Radio &amp; Técnica, SRL</t>
  </si>
  <si>
    <t xml:space="preserve"> Servicios de traducción de documento, con relación al informe caso de la menor Zaria de Ingles a Español, a ser realizada por Interprete Ana E. Martínez, Cédula 001-0771946-0.</t>
  </si>
  <si>
    <t>En análisis de oferta</t>
  </si>
  <si>
    <t>Ana Eduvigis Martínez Geraldino</t>
  </si>
  <si>
    <t>Contratación de los servicios de catering a ser utilizados en la celebración Día de la Niña 2020, en el Centro de Convenciones Doña René Klang de Guzmán.</t>
  </si>
  <si>
    <t>RELACION DE COMPRAS POR DEBAJO DEL UMBRAL - DICIEMBRE 2020</t>
  </si>
  <si>
    <t>MODALIDAD</t>
  </si>
  <si>
    <t>FECHA DE PUBLICACION</t>
  </si>
  <si>
    <t>EMPRESA ADJUDICADA</t>
  </si>
  <si>
    <t>MONTO POR CONTRATO</t>
  </si>
  <si>
    <t>Noemí Ramon Nina</t>
  </si>
  <si>
    <t>CONANI-UC-CD-2022-0124</t>
  </si>
  <si>
    <t>Encargada División de  Compras y Contrataciones</t>
  </si>
  <si>
    <t>Wilmary Fortuna</t>
  </si>
  <si>
    <t>Tecnico administrativo División Compras y Contrataciones</t>
  </si>
  <si>
    <t>RELACION DE COMPRAS POR DEBAJO DEL UMBRAL - MARZO- 2023</t>
  </si>
  <si>
    <t>CONANI-UC-CD-2023-0006</t>
  </si>
  <si>
    <t>CONANI-UC-CD-2023-0010</t>
  </si>
  <si>
    <t>CONANI-UC-CD-2023-0009</t>
  </si>
  <si>
    <t>CONANI-UC-CD-2023-0008</t>
  </si>
  <si>
    <t>CONANI-UC-CD-2023-0011</t>
  </si>
  <si>
    <t>CONANI-UC-CD-2023-0012</t>
  </si>
  <si>
    <t>CONANI-UC-CD-2023-0003</t>
  </si>
  <si>
    <t>CONANI-UC-CD-2023-0004</t>
  </si>
  <si>
    <t>CONANI-UC-CD-2023-0007</t>
  </si>
  <si>
    <t>CONANI-UC-CD-2023-0013</t>
  </si>
  <si>
    <t>CONANI-UC-CD-2023-0015</t>
  </si>
  <si>
    <t>CONANI-UC-CD-2023-0016</t>
  </si>
  <si>
    <t>CONANI-UC-CD-2023-0018</t>
  </si>
  <si>
    <t>CONANI-UC-CD-2023-0002</t>
  </si>
  <si>
    <t>Contratación de una compañía para la renovación del servicio webhosting.</t>
  </si>
  <si>
    <t>Adquisición alimentos varios para ser usado en los hogares de paso y oficina principal de la institución (Exclusivo para Mipymes)</t>
  </si>
  <si>
    <t>Adquisición de candados y abrazaderas plásticas para uso de de la sede central y los hogares de paso de la institución CONANI.</t>
  </si>
  <si>
    <t>Contratación de los servicios de reforzamiento de escalera de acero inoxidable y cristales en salón Doña Renee Klang.</t>
  </si>
  <si>
    <t>Contratación de los servicios de una entidad educativa que brinde la capacitación de un curso especializado para consultores jurídicos.</t>
  </si>
  <si>
    <t>Contratación de los servicios de una entidad educativa que brinde la capacitacion cobre mejora de procesos en la unidad de compras y contrataciones.</t>
  </si>
  <si>
    <t>"Contratación de servicios para el suministro de andamios, apuntalamiento y demoliciones en el antiguo Hogar de Paso Moisés (Exclusivo para Mipymes)"</t>
  </si>
  <si>
    <t>"Contratación de servicios para la reparación de muro en verja perimetral en el antiguo Hogar de Paso Moisés (Exclusivo para Mipymes)"</t>
  </si>
  <si>
    <t>Suministro e instalacion de materiales para reemplazo de proyector en la Oficina Principal CONANI.</t>
  </si>
  <si>
    <t>Adquisición de licencia adobe Creative Cloud for teams all apps destinada al departamento de comunicaciones de la institución CONANI.</t>
  </si>
  <si>
    <t>Adquisicion de articulos de oficina para el cumplimiento de las funciones de diferentes departamentos de la institucion.</t>
  </si>
  <si>
    <t>Contratacion de una compañia que brinde los servicios de impresion y enmarcado de fotografias.</t>
  </si>
  <si>
    <t>Adquisición de colchonetas twin para uso en los hogares de paso de la institución. Exclusivo para MIPYMES</t>
  </si>
  <si>
    <t>Contratación de los servicios de una compañía con fines de realizar análisis forense a la infraestructura de servicios TICs de la institución</t>
  </si>
  <si>
    <t>DIOMARIS NATASHA SANTOS CABRERA</t>
  </si>
  <si>
    <t>Bussines Supplier D3, SRL</t>
  </si>
  <si>
    <t>Solutecpro, SRL</t>
  </si>
  <si>
    <t>Escuela de Alta Dirección Barna</t>
  </si>
  <si>
    <t xml:space="preserve">Consorcio de Ingeniería y Proyectos, Coninprosa, SRL </t>
  </si>
  <si>
    <t>Winpe Group, SRL</t>
  </si>
  <si>
    <t>Inversiones DLP, SRL</t>
  </si>
  <si>
    <t>Atomyck Publicitaria, SRL</t>
  </si>
  <si>
    <t>Universidad Apec, INC</t>
  </si>
  <si>
    <t>Segami Investment, SRL</t>
  </si>
  <si>
    <t>Seti &amp; Sidif Dominicana, SRL</t>
  </si>
  <si>
    <t>Moncali, SRL</t>
  </si>
  <si>
    <t>Naelica Soluciones, SRL</t>
  </si>
  <si>
    <t>Trim Investment, SRL</t>
  </si>
  <si>
    <t>Devel Group, SRL</t>
  </si>
  <si>
    <r>
      <t>Peso:</t>
    </r>
    <r>
      <rPr>
        <sz val="10.5"/>
        <color theme="1"/>
        <rFont val="Times New Roman"/>
        <family val="1"/>
      </rPr>
      <t>135 KB</t>
    </r>
  </si>
  <si>
    <r>
      <t>Formato:</t>
    </r>
    <r>
      <rPr>
        <sz val="10.5"/>
        <color theme="1"/>
        <rFont val="Times New Roman"/>
        <family val="1"/>
      </rPr>
      <t>Excel</t>
    </r>
  </si>
  <si>
    <r>
      <t>Hora: 09</t>
    </r>
    <r>
      <rPr>
        <sz val="10.5"/>
        <color theme="1"/>
        <rFont val="Times New Roman"/>
        <family val="1"/>
      </rPr>
      <t>:00 a.m.</t>
    </r>
  </si>
  <si>
    <r>
      <t>Fecha: 13</t>
    </r>
    <r>
      <rPr>
        <sz val="10.5"/>
        <color theme="1"/>
        <rFont val="Times New Roman"/>
        <family val="1"/>
      </rPr>
      <t>/04/2023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</si>
</sst>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[$$-1C0A]* #,##0.00_);_([$$-1C0A]* \(#,##0.00\);_([$$-1C0A]* &quot;-&quot;??_);_(@_)"/>
    <numFmt numFmtId="166" formatCode="[$-10816]dd/mm/yyyy\ hh:mm:ss"/>
    <numFmt numFmtId="167" formatCode="&quot;RD$&quot;#,##0.00"/>
    <numFmt numFmtId="168" formatCode="_([$RD$-1C0A]* #,##0.00_);_([$RD$-1C0A]* \(#,##0.00\);_([$RD$-1C0A]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Arial Narrow"/>
      <family val="2"/>
    </font>
    <font>
      <sz val="10.5"/>
      <color rgb="FFFFFFFF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Arial Narrow"/>
      <family val="2"/>
    </font>
    <font>
      <b/>
      <sz val="10.5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8"/>
      <color indexed="8"/>
      <name val="Arial"/>
      <family val="2"/>
    </font>
    <font>
      <sz val="10.5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0"/>
      <name val="Times New Roman"/>
      <family val="1"/>
    </font>
    <font>
      <sz val="8"/>
      <color theme="1"/>
      <name val="Arial"/>
      <family val="2"/>
    </font>
    <font>
      <b/>
      <sz val="10.5"/>
      <color theme="1"/>
      <name val="Arial"/>
      <family val="2"/>
    </font>
    <font>
      <sz val="10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0D0D0D"/>
        <bgColor rgb="FF000000"/>
      </patternFill>
    </fill>
    <fill>
      <patternFill patternType="solid">
        <fgColor theme="1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0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1" fillId="0" borderId="1" xfId="1" applyFill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65" fontId="0" fillId="0" borderId="8" xfId="0" applyNumberForma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165" fontId="1" fillId="0" borderId="1" xfId="1" applyNumberFormat="1" applyFill="1"/>
    <xf numFmtId="0" fontId="0" fillId="0" borderId="0" xfId="0" applyFill="1"/>
    <xf numFmtId="0" fontId="6" fillId="0" borderId="0" xfId="0" applyFont="1"/>
    <xf numFmtId="0" fontId="8" fillId="2" borderId="2" xfId="0" applyFont="1" applyFill="1" applyBorder="1" applyAlignment="1" applyProtection="1">
      <alignment horizontal="center" vertical="center" wrapText="1" readingOrder="1"/>
      <protection locked="0"/>
    </xf>
    <xf numFmtId="164" fontId="8" fillId="2" borderId="2" xfId="2" applyFont="1" applyFill="1" applyBorder="1" applyAlignment="1" applyProtection="1">
      <alignment horizontal="center" vertical="center" wrapText="1" readingOrder="1"/>
      <protection locked="0"/>
    </xf>
    <xf numFmtId="0" fontId="9" fillId="0" borderId="2" xfId="0" applyFont="1" applyFill="1" applyBorder="1" applyAlignment="1" applyProtection="1">
      <alignment horizontal="center" vertical="center" wrapText="1" readingOrder="1"/>
      <protection locked="0"/>
    </xf>
    <xf numFmtId="0" fontId="10" fillId="0" borderId="2" xfId="0" applyFont="1" applyFill="1" applyBorder="1" applyAlignment="1" applyProtection="1">
      <alignment horizontal="center" vertical="center" wrapText="1" readingOrder="1"/>
      <protection locked="0"/>
    </xf>
    <xf numFmtId="166" fontId="10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7" fontId="10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/>
    <xf numFmtId="0" fontId="10" fillId="0" borderId="2" xfId="0" applyFont="1" applyBorder="1" applyAlignment="1" applyProtection="1">
      <alignment horizontal="center" vertical="center" wrapText="1" readingOrder="1"/>
      <protection locked="0"/>
    </xf>
    <xf numFmtId="164" fontId="7" fillId="0" borderId="2" xfId="1" applyNumberFormat="1" applyFont="1" applyFill="1" applyBorder="1"/>
    <xf numFmtId="0" fontId="6" fillId="0" borderId="0" xfId="0" applyFont="1" applyAlignment="1">
      <alignment horizontal="center" vertical="center"/>
    </xf>
    <xf numFmtId="0" fontId="7" fillId="0" borderId="0" xfId="1" applyFont="1" applyFill="1" applyBorder="1" applyAlignment="1">
      <alignment horizontal="left"/>
    </xf>
    <xf numFmtId="164" fontId="7" fillId="0" borderId="0" xfId="1" applyNumberFormat="1" applyFont="1" applyFill="1" applyBorder="1"/>
    <xf numFmtId="0" fontId="6" fillId="0" borderId="0" xfId="0" applyFont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 readingOrder="1"/>
      <protection locked="0"/>
    </xf>
    <xf numFmtId="166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2" xfId="0" applyFont="1" applyBorder="1" applyAlignment="1" applyProtection="1">
      <alignment horizontal="center" vertical="center" wrapText="1" readingOrder="1"/>
      <protection locked="0"/>
    </xf>
    <xf numFmtId="166" fontId="13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3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8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horizontal="center" vertical="center" wrapText="1" readingOrder="1"/>
      <protection locked="0"/>
    </xf>
    <xf numFmtId="166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8" fontId="13" fillId="0" borderId="2" xfId="2" applyNumberFormat="1" applyFont="1" applyFill="1" applyBorder="1" applyAlignment="1" applyProtection="1">
      <alignment horizontal="center" vertical="center" wrapText="1" readingOrder="1"/>
      <protection locked="0"/>
    </xf>
    <xf numFmtId="168" fontId="13" fillId="0" borderId="2" xfId="2" applyNumberFormat="1" applyFont="1" applyBorder="1" applyAlignment="1" applyProtection="1">
      <alignment horizontal="center" vertical="center" wrapText="1" readingOrder="1"/>
      <protection locked="0"/>
    </xf>
    <xf numFmtId="0" fontId="0" fillId="0" borderId="2" xfId="0" applyBorder="1"/>
    <xf numFmtId="0" fontId="14" fillId="0" borderId="0" xfId="0" applyFont="1"/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/>
    <xf numFmtId="0" fontId="17" fillId="3" borderId="9" xfId="0" applyFont="1" applyFill="1" applyBorder="1" applyAlignment="1" applyProtection="1">
      <alignment horizontal="center" vertical="center" wrapText="1" readingOrder="1"/>
      <protection locked="0"/>
    </xf>
    <xf numFmtId="164" fontId="17" fillId="3" borderId="9" xfId="2" applyFont="1" applyFill="1" applyBorder="1" applyAlignment="1" applyProtection="1">
      <alignment horizontal="center" vertical="center" wrapText="1" readingOrder="1"/>
      <protection locked="0"/>
    </xf>
    <xf numFmtId="0" fontId="18" fillId="0" borderId="2" xfId="0" applyFont="1" applyFill="1" applyBorder="1" applyAlignment="1" applyProtection="1">
      <alignment horizontal="center" vertical="center" wrapText="1" readingOrder="1"/>
      <protection locked="0"/>
    </xf>
    <xf numFmtId="164" fontId="19" fillId="0" borderId="2" xfId="1" applyNumberFormat="1" applyFont="1" applyFill="1" applyBorder="1"/>
    <xf numFmtId="0" fontId="18" fillId="0" borderId="2" xfId="0" applyFont="1" applyFill="1" applyBorder="1" applyAlignment="1" applyProtection="1">
      <alignment horizontal="center" vertical="center" wrapText="1" readingOrder="1"/>
      <protection locked="0"/>
    </xf>
    <xf numFmtId="43" fontId="18" fillId="0" borderId="2" xfId="3" applyFont="1" applyFill="1" applyBorder="1" applyAlignment="1" applyProtection="1">
      <alignment horizontal="center" vertical="center" wrapText="1" readingOrder="1"/>
      <protection locked="0"/>
    </xf>
    <xf numFmtId="166" fontId="21" fillId="0" borderId="2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2" xfId="1" applyFont="1" applyFill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9" fillId="0" borderId="2" xfId="1" applyFont="1" applyFill="1" applyBorder="1" applyAlignment="1">
      <alignment horizontal="left"/>
    </xf>
    <xf numFmtId="0" fontId="18" fillId="0" borderId="9" xfId="0" applyFont="1" applyFill="1" applyBorder="1" applyAlignment="1" applyProtection="1">
      <alignment horizontal="center" vertical="center" wrapText="1" readingOrder="1"/>
      <protection locked="0"/>
    </xf>
    <xf numFmtId="0" fontId="18" fillId="0" borderId="5" xfId="0" applyFont="1" applyFill="1" applyBorder="1" applyAlignment="1" applyProtection="1">
      <alignment horizontal="center" vertical="center" wrapText="1" readingOrder="1"/>
      <protection locked="0"/>
    </xf>
    <xf numFmtId="166" fontId="21" fillId="0" borderId="9" xfId="0" applyNumberFormat="1" applyFont="1" applyFill="1" applyBorder="1" applyAlignment="1">
      <alignment horizontal="center" vertical="center" wrapText="1" readingOrder="1"/>
    </xf>
    <xf numFmtId="166" fontId="21" fillId="0" borderId="5" xfId="0" applyNumberFormat="1" applyFont="1" applyFill="1" applyBorder="1" applyAlignment="1">
      <alignment horizontal="center" vertical="center" wrapText="1" readingOrder="1"/>
    </xf>
    <xf numFmtId="0" fontId="18" fillId="0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</cellXfs>
  <cellStyles count="5">
    <cellStyle name="Millares" xfId="3" builtinId="3"/>
    <cellStyle name="Moneda" xfId="2" builtinId="4"/>
    <cellStyle name="Normal" xfId="0" builtinId="0"/>
    <cellStyle name="Normal 2" xfId="4"/>
    <cellStyle name="Total" xfId="1" builtinId="25"/>
  </cellStyles>
  <dxfs count="12">
    <dxf>
      <numFmt numFmtId="165" formatCode="_([$$-1C0A]* #,##0.00_);_([$$-1C0A]* \(#,##0.00\);_([$$-1C0A]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213843</xdr:colOff>
      <xdr:row>0</xdr:row>
      <xdr:rowOff>103015</xdr:rowOff>
    </xdr:from>
    <xdr:to>
      <xdr:col>1</xdr:col>
      <xdr:colOff>737852</xdr:colOff>
      <xdr:row>5</xdr:row>
      <xdr:rowOff>237410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6B51EB1-9A93-4F17-A241-501C0FDAF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843" y="103015"/>
          <a:ext cx="1040505" cy="10734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</xdr:rowOff>
    </xdr:from>
    <xdr:to>
      <xdr:col>5</xdr:col>
      <xdr:colOff>1921769</xdr:colOff>
      <xdr:row>5</xdr:row>
      <xdr:rowOff>342095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908741B-C4DA-4509-B4A7-D5B62E145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92342" y="1"/>
          <a:ext cx="1921769" cy="1281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53802</xdr:colOff>
      <xdr:row>0</xdr:row>
      <xdr:rowOff>102293</xdr:rowOff>
    </xdr:from>
    <xdr:to>
      <xdr:col>1</xdr:col>
      <xdr:colOff>895262</xdr:colOff>
      <xdr:row>0</xdr:row>
      <xdr:rowOff>942109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712F02F-A08F-49BF-9882-359032B4F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75" y="102293"/>
          <a:ext cx="841460" cy="839816"/>
        </a:xfrm>
        <a:prstGeom prst="rect">
          <a:avLst/>
        </a:prstGeom>
      </xdr:spPr>
    </xdr:pic>
    <xdr:clientData/>
  </xdr:twoCellAnchor>
  <xdr:twoCellAnchor editAs="oneCell">
    <xdr:from>
      <xdr:col>5</xdr:col>
      <xdr:colOff>637681</xdr:colOff>
      <xdr:row>0</xdr:row>
      <xdr:rowOff>45720</xdr:rowOff>
    </xdr:from>
    <xdr:to>
      <xdr:col>6</xdr:col>
      <xdr:colOff>570083</xdr:colOff>
      <xdr:row>0</xdr:row>
      <xdr:rowOff>1011382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B54D00F-72AC-44D6-92E5-E30C4CDBA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7099" y="45720"/>
          <a:ext cx="1447166" cy="9656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105757</xdr:colOff>
      <xdr:row>0</xdr:row>
      <xdr:rowOff>102293</xdr:rowOff>
    </xdr:from>
    <xdr:to>
      <xdr:col>1</xdr:col>
      <xdr:colOff>947217</xdr:colOff>
      <xdr:row>0</xdr:row>
      <xdr:rowOff>942109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89" y="102293"/>
          <a:ext cx="841460" cy="839816"/>
        </a:xfrm>
        <a:prstGeom prst="rect">
          <a:avLst/>
        </a:prstGeom>
      </xdr:spPr>
    </xdr:pic>
    <xdr:clientData/>
  </xdr:twoCellAnchor>
  <xdr:twoCellAnchor editAs="oneCell">
    <xdr:from>
      <xdr:col>5</xdr:col>
      <xdr:colOff>637681</xdr:colOff>
      <xdr:row>0</xdr:row>
      <xdr:rowOff>45720</xdr:rowOff>
    </xdr:from>
    <xdr:to>
      <xdr:col>6</xdr:col>
      <xdr:colOff>706030</xdr:colOff>
      <xdr:row>0</xdr:row>
      <xdr:rowOff>1011382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5021" y="45720"/>
          <a:ext cx="1448782" cy="9656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</xdr:col>
      <xdr:colOff>1009650</xdr:colOff>
      <xdr:row>0</xdr:row>
      <xdr:rowOff>1058891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7625"/>
          <a:ext cx="990600" cy="1011266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0</xdr:row>
      <xdr:rowOff>0</xdr:rowOff>
    </xdr:from>
    <xdr:to>
      <xdr:col>6</xdr:col>
      <xdr:colOff>866776</xdr:colOff>
      <xdr:row>1</xdr:row>
      <xdr:rowOff>9525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0"/>
          <a:ext cx="2095500" cy="1095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5789" displayName="Table5789" ref="A11:G56" totalsRowShown="0" headerRowDxfId="11" dataDxfId="9" headerRowBorderDxfId="10" tableBorderDxfId="8" totalsRowBorderDxfId="7">
  <tableColumns count="7">
    <tableColumn id="1" name="N°" dataDxfId="6"/>
    <tableColumn id="8" name="MODALIDAD " dataDxfId="5"/>
    <tableColumn id="9" name="CODIGO DEL PROCESO" dataDxfId="4"/>
    <tableColumn id="2" name="FECHA DEL PROCESO" dataDxfId="3"/>
    <tableColumn id="5" name="DESCRIPCION DE LA COMPRA " dataDxfId="2"/>
    <tableColumn id="4" name="PROVEEDORES ADJUDICATARIOS" dataDxfId="1"/>
    <tableColumn id="6" name="MONTO ADJUDICADO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3"/>
  <sheetViews>
    <sheetView zoomScale="72" zoomScaleNormal="72" workbookViewId="0">
      <selection activeCell="L65" sqref="L65"/>
    </sheetView>
  </sheetViews>
  <sheetFormatPr baseColWidth="10" defaultColWidth="9.140625" defaultRowHeight="15" x14ac:dyDescent="0.25"/>
  <cols>
    <col min="1" max="1" width="7.7109375" bestFit="1" customWidth="1"/>
    <col min="2" max="2" width="29.42578125" bestFit="1" customWidth="1"/>
    <col min="3" max="3" width="24.28515625" bestFit="1" customWidth="1"/>
    <col min="4" max="4" width="37.140625" bestFit="1" customWidth="1"/>
    <col min="5" max="5" width="17.85546875" bestFit="1" customWidth="1"/>
    <col min="6" max="6" width="30.7109375" customWidth="1"/>
    <col min="7" max="7" width="19.42578125" bestFit="1" customWidth="1"/>
  </cols>
  <sheetData>
    <row r="6" spans="1:7" ht="29.25" customHeight="1" x14ac:dyDescent="0.25"/>
    <row r="7" spans="1:7" ht="18.75" x14ac:dyDescent="0.3">
      <c r="A7" s="56" t="s">
        <v>6</v>
      </c>
      <c r="B7" s="56"/>
      <c r="C7" s="56"/>
      <c r="D7" s="56"/>
      <c r="E7" s="56"/>
      <c r="F7" s="56"/>
      <c r="G7" s="56"/>
    </row>
    <row r="8" spans="1:7" ht="18.75" x14ac:dyDescent="0.3">
      <c r="A8" s="56" t="s">
        <v>134</v>
      </c>
      <c r="B8" s="56"/>
      <c r="C8" s="56"/>
      <c r="D8" s="56"/>
      <c r="E8" s="56"/>
      <c r="F8" s="56"/>
      <c r="G8" s="56"/>
    </row>
    <row r="11" spans="1:7" ht="25.5" x14ac:dyDescent="0.25">
      <c r="A11" s="9" t="s">
        <v>0</v>
      </c>
      <c r="B11" s="10" t="s">
        <v>9</v>
      </c>
      <c r="C11" s="11" t="s">
        <v>2</v>
      </c>
      <c r="D11" s="11" t="s">
        <v>1</v>
      </c>
      <c r="E11" s="11" t="s">
        <v>4</v>
      </c>
      <c r="F11" s="11" t="s">
        <v>3</v>
      </c>
      <c r="G11" s="12" t="s">
        <v>10</v>
      </c>
    </row>
    <row r="12" spans="1:7" ht="89.25" x14ac:dyDescent="0.25">
      <c r="A12" s="13">
        <v>1</v>
      </c>
      <c r="B12" s="14" t="s">
        <v>57</v>
      </c>
      <c r="C12" s="14" t="s">
        <v>13</v>
      </c>
      <c r="D12" s="17">
        <v>44013.501037766204</v>
      </c>
      <c r="E12" s="15" t="s">
        <v>58</v>
      </c>
      <c r="F12" s="15" t="s">
        <v>117</v>
      </c>
      <c r="G12" s="16">
        <v>57348</v>
      </c>
    </row>
    <row r="13" spans="1:7" ht="76.5" x14ac:dyDescent="0.25">
      <c r="A13" s="13">
        <v>2</v>
      </c>
      <c r="B13" s="14" t="s">
        <v>57</v>
      </c>
      <c r="C13" s="14" t="s">
        <v>14</v>
      </c>
      <c r="D13" s="17">
        <v>44013.513247997682</v>
      </c>
      <c r="E13" s="15" t="s">
        <v>59</v>
      </c>
      <c r="F13" s="15" t="s">
        <v>118</v>
      </c>
      <c r="G13" s="16">
        <v>28320</v>
      </c>
    </row>
    <row r="14" spans="1:7" ht="38.25" x14ac:dyDescent="0.25">
      <c r="A14" s="13">
        <v>3</v>
      </c>
      <c r="B14" s="14" t="s">
        <v>57</v>
      </c>
      <c r="C14" s="14" t="s">
        <v>15</v>
      </c>
      <c r="D14" s="17">
        <v>44013.667123576386</v>
      </c>
      <c r="E14" s="15" t="s">
        <v>60</v>
      </c>
      <c r="F14" s="15" t="s">
        <v>101</v>
      </c>
      <c r="G14" s="16">
        <v>130502</v>
      </c>
    </row>
    <row r="15" spans="1:7" ht="89.25" x14ac:dyDescent="0.25">
      <c r="A15" s="13">
        <v>4</v>
      </c>
      <c r="B15" s="14" t="s">
        <v>57</v>
      </c>
      <c r="C15" s="14" t="s">
        <v>16</v>
      </c>
      <c r="D15" s="17">
        <v>44014.666912615736</v>
      </c>
      <c r="E15" s="15" t="s">
        <v>61</v>
      </c>
      <c r="F15" s="15" t="s">
        <v>119</v>
      </c>
      <c r="G15" s="16">
        <v>40685.5</v>
      </c>
    </row>
    <row r="16" spans="1:7" ht="76.5" x14ac:dyDescent="0.25">
      <c r="A16" s="13">
        <v>5</v>
      </c>
      <c r="B16" s="14" t="s">
        <v>57</v>
      </c>
      <c r="C16" s="14" t="s">
        <v>17</v>
      </c>
      <c r="D16" s="17">
        <v>44015.666860219906</v>
      </c>
      <c r="E16" s="15" t="s">
        <v>62</v>
      </c>
      <c r="F16" s="15" t="s">
        <v>120</v>
      </c>
      <c r="G16" s="16">
        <v>118132.16</v>
      </c>
    </row>
    <row r="17" spans="1:7" ht="102" x14ac:dyDescent="0.25">
      <c r="A17" s="13">
        <v>6</v>
      </c>
      <c r="B17" s="14" t="s">
        <v>57</v>
      </c>
      <c r="C17" s="14" t="s">
        <v>18</v>
      </c>
      <c r="D17" s="17">
        <v>44018.451412152775</v>
      </c>
      <c r="E17" s="15" t="s">
        <v>63</v>
      </c>
      <c r="F17" s="15" t="s">
        <v>102</v>
      </c>
      <c r="G17" s="16">
        <v>147498</v>
      </c>
    </row>
    <row r="18" spans="1:7" ht="102" x14ac:dyDescent="0.25">
      <c r="A18" s="13">
        <v>7</v>
      </c>
      <c r="B18" s="14" t="s">
        <v>57</v>
      </c>
      <c r="C18" s="14" t="s">
        <v>19</v>
      </c>
      <c r="D18" s="17">
        <v>44018.454881331018</v>
      </c>
      <c r="E18" s="15" t="s">
        <v>64</v>
      </c>
      <c r="F18" s="15" t="s">
        <v>120</v>
      </c>
      <c r="G18" s="16">
        <v>118132.16</v>
      </c>
    </row>
    <row r="19" spans="1:7" ht="38.25" x14ac:dyDescent="0.25">
      <c r="A19" s="13">
        <v>8</v>
      </c>
      <c r="B19" s="14" t="s">
        <v>57</v>
      </c>
      <c r="C19" s="14" t="s">
        <v>20</v>
      </c>
      <c r="D19" s="17">
        <v>44018.458648344902</v>
      </c>
      <c r="E19" s="15" t="s">
        <v>65</v>
      </c>
      <c r="F19" s="15" t="s">
        <v>103</v>
      </c>
      <c r="G19" s="16">
        <v>18880</v>
      </c>
    </row>
    <row r="20" spans="1:7" ht="89.25" x14ac:dyDescent="0.25">
      <c r="A20" s="13">
        <v>9</v>
      </c>
      <c r="B20" s="14" t="s">
        <v>57</v>
      </c>
      <c r="C20" s="14" t="s">
        <v>21</v>
      </c>
      <c r="D20" s="17">
        <v>44018.506965659719</v>
      </c>
      <c r="E20" s="15" t="s">
        <v>66</v>
      </c>
      <c r="F20" s="15" t="s">
        <v>104</v>
      </c>
      <c r="G20" s="16">
        <v>77408</v>
      </c>
    </row>
    <row r="21" spans="1:7" ht="38.25" x14ac:dyDescent="0.25">
      <c r="A21" s="13">
        <v>10</v>
      </c>
      <c r="B21" s="14" t="s">
        <v>57</v>
      </c>
      <c r="C21" s="14" t="s">
        <v>22</v>
      </c>
      <c r="D21" s="17">
        <v>44018.667092858792</v>
      </c>
      <c r="E21" s="15" t="s">
        <v>67</v>
      </c>
      <c r="F21" s="15" t="s">
        <v>105</v>
      </c>
      <c r="G21" s="16">
        <v>39298</v>
      </c>
    </row>
    <row r="22" spans="1:7" ht="25.5" x14ac:dyDescent="0.25">
      <c r="A22" s="13">
        <v>11</v>
      </c>
      <c r="B22" s="14" t="s">
        <v>57</v>
      </c>
      <c r="C22" s="14" t="s">
        <v>23</v>
      </c>
      <c r="D22" s="17">
        <v>44018.708368055552</v>
      </c>
      <c r="E22" s="15" t="s">
        <v>68</v>
      </c>
      <c r="F22" s="15" t="s">
        <v>106</v>
      </c>
      <c r="G22" s="16">
        <v>19175</v>
      </c>
    </row>
    <row r="23" spans="1:7" ht="140.25" x14ac:dyDescent="0.25">
      <c r="A23" s="13">
        <v>12</v>
      </c>
      <c r="B23" s="14" t="s">
        <v>57</v>
      </c>
      <c r="C23" s="14" t="s">
        <v>24</v>
      </c>
      <c r="D23" s="17">
        <v>44019.666949618055</v>
      </c>
      <c r="E23" s="15" t="s">
        <v>69</v>
      </c>
      <c r="F23" s="15" t="s">
        <v>121</v>
      </c>
      <c r="G23" s="16">
        <v>112100</v>
      </c>
    </row>
    <row r="24" spans="1:7" ht="89.25" x14ac:dyDescent="0.25">
      <c r="A24" s="13">
        <v>13</v>
      </c>
      <c r="B24" s="14" t="s">
        <v>57</v>
      </c>
      <c r="C24" s="14" t="s">
        <v>25</v>
      </c>
      <c r="D24" s="17">
        <v>44019.67784679398</v>
      </c>
      <c r="E24" s="15" t="s">
        <v>70</v>
      </c>
      <c r="F24" s="15" t="s">
        <v>122</v>
      </c>
      <c r="G24" s="16">
        <v>122457.60000000001</v>
      </c>
    </row>
    <row r="25" spans="1:7" ht="51" x14ac:dyDescent="0.25">
      <c r="A25" s="13">
        <v>14</v>
      </c>
      <c r="B25" s="14" t="s">
        <v>57</v>
      </c>
      <c r="C25" s="14" t="s">
        <v>26</v>
      </c>
      <c r="D25" s="17">
        <v>44019.694483831016</v>
      </c>
      <c r="E25" s="15" t="s">
        <v>71</v>
      </c>
      <c r="F25" s="15" t="s">
        <v>123</v>
      </c>
      <c r="G25" s="16">
        <v>143488</v>
      </c>
    </row>
    <row r="26" spans="1:7" ht="63.75" x14ac:dyDescent="0.25">
      <c r="A26" s="13">
        <v>15</v>
      </c>
      <c r="B26" s="14" t="s">
        <v>57</v>
      </c>
      <c r="C26" s="14" t="s">
        <v>27</v>
      </c>
      <c r="D26" s="17">
        <v>44020.507002118051</v>
      </c>
      <c r="E26" s="15" t="s">
        <v>72</v>
      </c>
      <c r="F26" s="15" t="s">
        <v>107</v>
      </c>
      <c r="G26" s="16">
        <v>58315.6</v>
      </c>
    </row>
    <row r="27" spans="1:7" ht="25.5" x14ac:dyDescent="0.25">
      <c r="A27" s="13">
        <v>16</v>
      </c>
      <c r="B27" s="14" t="s">
        <v>57</v>
      </c>
      <c r="C27" s="14" t="s">
        <v>28</v>
      </c>
      <c r="D27" s="17">
        <v>44020.625026967587</v>
      </c>
      <c r="E27" s="15" t="s">
        <v>73</v>
      </c>
      <c r="F27" s="15" t="s">
        <v>108</v>
      </c>
      <c r="G27" s="16">
        <v>7434</v>
      </c>
    </row>
    <row r="28" spans="1:7" ht="63.75" x14ac:dyDescent="0.25">
      <c r="A28" s="13">
        <v>17</v>
      </c>
      <c r="B28" s="14" t="s">
        <v>57</v>
      </c>
      <c r="C28" s="14" t="s">
        <v>29</v>
      </c>
      <c r="D28" s="17">
        <v>44020.626132754631</v>
      </c>
      <c r="E28" s="15" t="s">
        <v>74</v>
      </c>
      <c r="F28" s="15" t="s">
        <v>109</v>
      </c>
      <c r="G28" s="16">
        <v>9145</v>
      </c>
    </row>
    <row r="29" spans="1:7" ht="51" x14ac:dyDescent="0.25">
      <c r="A29" s="13">
        <v>18</v>
      </c>
      <c r="B29" s="14" t="s">
        <v>57</v>
      </c>
      <c r="C29" s="14" t="s">
        <v>30</v>
      </c>
      <c r="D29" s="17">
        <v>44020.666849155088</v>
      </c>
      <c r="E29" s="15" t="s">
        <v>75</v>
      </c>
      <c r="F29" s="15" t="s">
        <v>102</v>
      </c>
      <c r="G29" s="16">
        <v>11564</v>
      </c>
    </row>
    <row r="30" spans="1:7" ht="63.75" x14ac:dyDescent="0.25">
      <c r="A30" s="13">
        <v>19</v>
      </c>
      <c r="B30" s="14" t="s">
        <v>57</v>
      </c>
      <c r="C30" s="14" t="s">
        <v>31</v>
      </c>
      <c r="D30" s="17">
        <v>44020.666851851849</v>
      </c>
      <c r="E30" s="15" t="s">
        <v>76</v>
      </c>
      <c r="F30" s="15" t="s">
        <v>119</v>
      </c>
      <c r="G30" s="16">
        <v>130814.63</v>
      </c>
    </row>
    <row r="31" spans="1:7" ht="63.75" x14ac:dyDescent="0.25">
      <c r="A31" s="13">
        <v>20</v>
      </c>
      <c r="B31" s="14" t="s">
        <v>57</v>
      </c>
      <c r="C31" s="14" t="s">
        <v>32</v>
      </c>
      <c r="D31" s="17">
        <v>44020.667062499997</v>
      </c>
      <c r="E31" s="15" t="s">
        <v>77</v>
      </c>
      <c r="F31" s="15" t="s">
        <v>110</v>
      </c>
      <c r="G31" s="16">
        <v>21624</v>
      </c>
    </row>
    <row r="32" spans="1:7" ht="153" x14ac:dyDescent="0.25">
      <c r="A32" s="13">
        <v>21</v>
      </c>
      <c r="B32" s="14" t="s">
        <v>57</v>
      </c>
      <c r="C32" s="14" t="s">
        <v>33</v>
      </c>
      <c r="D32" s="17">
        <v>44021.521139039352</v>
      </c>
      <c r="E32" s="15" t="s">
        <v>78</v>
      </c>
      <c r="F32" s="15" t="s">
        <v>111</v>
      </c>
      <c r="G32" s="16">
        <v>105020</v>
      </c>
    </row>
    <row r="33" spans="1:7" ht="63.75" x14ac:dyDescent="0.25">
      <c r="A33" s="13">
        <v>22</v>
      </c>
      <c r="B33" s="14" t="s">
        <v>57</v>
      </c>
      <c r="C33" s="14" t="s">
        <v>34</v>
      </c>
      <c r="D33" s="17">
        <v>44021.7088028125</v>
      </c>
      <c r="E33" s="15" t="s">
        <v>74</v>
      </c>
      <c r="F33" s="15" t="s">
        <v>112</v>
      </c>
      <c r="G33" s="16">
        <v>6195</v>
      </c>
    </row>
    <row r="34" spans="1:7" ht="89.25" x14ac:dyDescent="0.25">
      <c r="A34" s="13">
        <v>23</v>
      </c>
      <c r="B34" s="14" t="s">
        <v>57</v>
      </c>
      <c r="C34" s="14" t="s">
        <v>35</v>
      </c>
      <c r="D34" s="17">
        <v>44021.736118055553</v>
      </c>
      <c r="E34" s="15" t="s">
        <v>79</v>
      </c>
      <c r="F34" s="15" t="s">
        <v>113</v>
      </c>
      <c r="G34" s="16">
        <v>143911</v>
      </c>
    </row>
    <row r="35" spans="1:7" ht="63.75" x14ac:dyDescent="0.25">
      <c r="A35" s="13">
        <v>24</v>
      </c>
      <c r="B35" s="14" t="s">
        <v>57</v>
      </c>
      <c r="C35" s="14" t="s">
        <v>36</v>
      </c>
      <c r="D35" s="17">
        <v>44022.501471840274</v>
      </c>
      <c r="E35" s="15" t="s">
        <v>80</v>
      </c>
      <c r="F35" s="15" t="s">
        <v>114</v>
      </c>
      <c r="G35" s="16">
        <v>79560</v>
      </c>
    </row>
    <row r="36" spans="1:7" ht="51" x14ac:dyDescent="0.25">
      <c r="A36" s="13">
        <v>25</v>
      </c>
      <c r="B36" s="14" t="s">
        <v>57</v>
      </c>
      <c r="C36" s="14" t="s">
        <v>37</v>
      </c>
      <c r="D36" s="17">
        <v>44022.536825925927</v>
      </c>
      <c r="E36" s="15" t="s">
        <v>81</v>
      </c>
      <c r="F36" s="15" t="s">
        <v>124</v>
      </c>
      <c r="G36" s="16">
        <v>6200</v>
      </c>
    </row>
    <row r="37" spans="1:7" ht="51" x14ac:dyDescent="0.25">
      <c r="A37" s="13">
        <v>26</v>
      </c>
      <c r="B37" s="14" t="s">
        <v>57</v>
      </c>
      <c r="C37" s="14" t="s">
        <v>38</v>
      </c>
      <c r="D37" s="17">
        <v>44025.666691550927</v>
      </c>
      <c r="E37" s="15" t="s">
        <v>82</v>
      </c>
      <c r="F37" s="15" t="s">
        <v>109</v>
      </c>
      <c r="G37" s="16">
        <v>1416</v>
      </c>
    </row>
    <row r="38" spans="1:7" ht="38.25" x14ac:dyDescent="0.25">
      <c r="A38" s="13">
        <v>27</v>
      </c>
      <c r="B38" s="14" t="s">
        <v>57</v>
      </c>
      <c r="C38" s="14" t="s">
        <v>39</v>
      </c>
      <c r="D38" s="17">
        <v>44025.666707141201</v>
      </c>
      <c r="E38" s="15" t="s">
        <v>83</v>
      </c>
      <c r="F38" s="15" t="s">
        <v>125</v>
      </c>
      <c r="G38" s="16"/>
    </row>
    <row r="39" spans="1:7" ht="102" x14ac:dyDescent="0.25">
      <c r="A39" s="13">
        <v>28</v>
      </c>
      <c r="B39" s="14" t="s">
        <v>57</v>
      </c>
      <c r="C39" s="14" t="s">
        <v>40</v>
      </c>
      <c r="D39" s="17">
        <v>44025.708482256945</v>
      </c>
      <c r="E39" s="15" t="s">
        <v>84</v>
      </c>
      <c r="F39" s="15" t="s">
        <v>113</v>
      </c>
      <c r="G39" s="16">
        <v>137827.23000000001</v>
      </c>
    </row>
    <row r="40" spans="1:7" ht="63.75" x14ac:dyDescent="0.25">
      <c r="A40" s="13">
        <v>29</v>
      </c>
      <c r="B40" s="14" t="s">
        <v>57</v>
      </c>
      <c r="C40" s="14" t="s">
        <v>41</v>
      </c>
      <c r="D40" s="17">
        <v>44025.708485497686</v>
      </c>
      <c r="E40" s="15" t="s">
        <v>85</v>
      </c>
      <c r="F40" s="15" t="s">
        <v>120</v>
      </c>
      <c r="G40" s="16" t="s">
        <v>126</v>
      </c>
    </row>
    <row r="41" spans="1:7" ht="89.25" x14ac:dyDescent="0.25">
      <c r="A41" s="13">
        <v>30</v>
      </c>
      <c r="B41" s="14" t="s">
        <v>57</v>
      </c>
      <c r="C41" s="14" t="s">
        <v>42</v>
      </c>
      <c r="D41" s="17">
        <v>44027.502103321756</v>
      </c>
      <c r="E41" s="15" t="s">
        <v>86</v>
      </c>
      <c r="F41" s="15" t="s">
        <v>115</v>
      </c>
      <c r="G41" s="16">
        <v>109734</v>
      </c>
    </row>
    <row r="42" spans="1:7" ht="76.5" x14ac:dyDescent="0.25">
      <c r="A42" s="13">
        <v>31</v>
      </c>
      <c r="B42" s="14" t="s">
        <v>57</v>
      </c>
      <c r="C42" s="14" t="s">
        <v>43</v>
      </c>
      <c r="D42" s="17">
        <v>44029.468773877314</v>
      </c>
      <c r="E42" s="15" t="s">
        <v>87</v>
      </c>
      <c r="F42" s="15" t="s">
        <v>111</v>
      </c>
      <c r="G42" s="16" t="s">
        <v>127</v>
      </c>
    </row>
    <row r="43" spans="1:7" ht="127.5" x14ac:dyDescent="0.25">
      <c r="A43" s="13">
        <v>32</v>
      </c>
      <c r="B43" s="14" t="s">
        <v>57</v>
      </c>
      <c r="C43" s="14" t="s">
        <v>44</v>
      </c>
      <c r="D43" s="17">
        <v>44032.666671562496</v>
      </c>
      <c r="E43" s="15" t="s">
        <v>88</v>
      </c>
      <c r="F43" s="15" t="s">
        <v>116</v>
      </c>
      <c r="G43" s="16">
        <v>94490</v>
      </c>
    </row>
    <row r="44" spans="1:7" ht="102" x14ac:dyDescent="0.25">
      <c r="A44" s="13">
        <v>33</v>
      </c>
      <c r="B44" s="14" t="s">
        <v>57</v>
      </c>
      <c r="C44" s="14" t="s">
        <v>45</v>
      </c>
      <c r="D44" s="17">
        <v>44032.673648229167</v>
      </c>
      <c r="E44" s="15" t="s">
        <v>89</v>
      </c>
      <c r="F44" s="15" t="s">
        <v>122</v>
      </c>
      <c r="G44" s="16">
        <v>94220.800000000003</v>
      </c>
    </row>
    <row r="45" spans="1:7" ht="89.25" x14ac:dyDescent="0.25">
      <c r="A45" s="13">
        <v>34</v>
      </c>
      <c r="B45" s="14" t="s">
        <v>57</v>
      </c>
      <c r="C45" s="14" t="s">
        <v>46</v>
      </c>
      <c r="D45" s="17">
        <v>44033.736152164347</v>
      </c>
      <c r="E45" s="15" t="s">
        <v>90</v>
      </c>
      <c r="F45" s="15" t="s">
        <v>128</v>
      </c>
      <c r="G45" s="16">
        <v>95757</v>
      </c>
    </row>
    <row r="46" spans="1:7" ht="89.25" x14ac:dyDescent="0.25">
      <c r="A46" s="13">
        <v>35</v>
      </c>
      <c r="B46" s="14" t="s">
        <v>57</v>
      </c>
      <c r="C46" s="14" t="s">
        <v>47</v>
      </c>
      <c r="D46" s="17">
        <v>44034.687540046296</v>
      </c>
      <c r="E46" s="15" t="s">
        <v>91</v>
      </c>
      <c r="F46" s="15" t="s">
        <v>129</v>
      </c>
      <c r="G46" s="16">
        <v>128041.8</v>
      </c>
    </row>
    <row r="47" spans="1:7" ht="102" x14ac:dyDescent="0.25">
      <c r="A47" s="13">
        <v>36</v>
      </c>
      <c r="B47" s="14" t="s">
        <v>57</v>
      </c>
      <c r="C47" s="14" t="s">
        <v>48</v>
      </c>
      <c r="D47" s="17">
        <v>44035.666712384256</v>
      </c>
      <c r="E47" s="15" t="s">
        <v>92</v>
      </c>
      <c r="F47" s="15" t="s">
        <v>111</v>
      </c>
      <c r="G47" s="16">
        <v>42480</v>
      </c>
    </row>
    <row r="48" spans="1:7" ht="75" x14ac:dyDescent="0.25">
      <c r="A48" s="13">
        <v>37</v>
      </c>
      <c r="B48" s="6" t="s">
        <v>57</v>
      </c>
      <c r="C48" s="6" t="s">
        <v>49</v>
      </c>
      <c r="D48" s="18">
        <v>44035.694468715279</v>
      </c>
      <c r="E48" s="7" t="s">
        <v>93</v>
      </c>
      <c r="F48" s="7" t="s">
        <v>131</v>
      </c>
      <c r="G48" s="8">
        <v>8260</v>
      </c>
    </row>
    <row r="49" spans="1:7" ht="135" x14ac:dyDescent="0.25">
      <c r="A49" s="13">
        <v>38</v>
      </c>
      <c r="B49" s="6" t="s">
        <v>57</v>
      </c>
      <c r="C49" s="6" t="s">
        <v>50</v>
      </c>
      <c r="D49" s="18">
        <v>44039.666941400465</v>
      </c>
      <c r="E49" s="7" t="s">
        <v>94</v>
      </c>
      <c r="F49" s="7" t="s">
        <v>130</v>
      </c>
      <c r="G49" s="8">
        <v>120041.4</v>
      </c>
    </row>
    <row r="50" spans="1:7" ht="60" x14ac:dyDescent="0.25">
      <c r="A50" s="13">
        <v>39</v>
      </c>
      <c r="B50" s="6" t="s">
        <v>57</v>
      </c>
      <c r="C50" s="6" t="s">
        <v>51</v>
      </c>
      <c r="D50" s="18">
        <v>44039.71809336805</v>
      </c>
      <c r="E50" s="7" t="s">
        <v>95</v>
      </c>
      <c r="F50" s="7" t="s">
        <v>135</v>
      </c>
      <c r="G50" s="8">
        <v>31152</v>
      </c>
    </row>
    <row r="51" spans="1:7" ht="165" x14ac:dyDescent="0.25">
      <c r="A51" s="13">
        <v>40</v>
      </c>
      <c r="B51" s="6" t="s">
        <v>57</v>
      </c>
      <c r="C51" s="6" t="s">
        <v>52</v>
      </c>
      <c r="D51" s="18">
        <v>44039.718812465275</v>
      </c>
      <c r="E51" s="7" t="s">
        <v>96</v>
      </c>
      <c r="F51" s="7" t="s">
        <v>119</v>
      </c>
      <c r="G51" s="8">
        <v>117500.94</v>
      </c>
    </row>
    <row r="52" spans="1:7" ht="75" x14ac:dyDescent="0.25">
      <c r="A52" s="13">
        <v>41</v>
      </c>
      <c r="B52" s="6" t="s">
        <v>57</v>
      </c>
      <c r="C52" s="6" t="s">
        <v>53</v>
      </c>
      <c r="D52" s="18">
        <v>44040.583383067125</v>
      </c>
      <c r="E52" s="7" t="s">
        <v>97</v>
      </c>
      <c r="F52" s="7" t="s">
        <v>132</v>
      </c>
      <c r="G52" s="8">
        <v>2714</v>
      </c>
    </row>
    <row r="53" spans="1:7" ht="60" x14ac:dyDescent="0.25">
      <c r="A53" s="13">
        <v>42</v>
      </c>
      <c r="B53" s="6" t="s">
        <v>57</v>
      </c>
      <c r="C53" s="6" t="s">
        <v>54</v>
      </c>
      <c r="D53" s="18">
        <v>44040.666716863423</v>
      </c>
      <c r="E53" s="7" t="s">
        <v>98</v>
      </c>
      <c r="F53" s="7" t="s">
        <v>133</v>
      </c>
      <c r="G53" s="8">
        <v>78720</v>
      </c>
    </row>
    <row r="54" spans="1:7" s="20" customFormat="1" ht="60" x14ac:dyDescent="0.25">
      <c r="A54" s="13">
        <v>43</v>
      </c>
      <c r="B54" s="6" t="s">
        <v>57</v>
      </c>
      <c r="C54" s="6" t="s">
        <v>55</v>
      </c>
      <c r="D54" s="18">
        <v>44041.541688738427</v>
      </c>
      <c r="E54" s="7" t="s">
        <v>99</v>
      </c>
      <c r="F54" s="7" t="s">
        <v>125</v>
      </c>
      <c r="G54" s="8"/>
    </row>
    <row r="55" spans="1:7" ht="75" x14ac:dyDescent="0.25">
      <c r="A55" s="13">
        <v>44</v>
      </c>
      <c r="B55" s="6" t="s">
        <v>57</v>
      </c>
      <c r="C55" s="6" t="s">
        <v>56</v>
      </c>
      <c r="D55" s="18">
        <v>44041.666729710647</v>
      </c>
      <c r="E55" s="7" t="s">
        <v>100</v>
      </c>
      <c r="F55" s="7" t="s">
        <v>101</v>
      </c>
      <c r="G55" s="8">
        <v>96872.1</v>
      </c>
    </row>
    <row r="56" spans="1:7" ht="15.75" thickBot="1" x14ac:dyDescent="0.3">
      <c r="A56" s="5" t="s">
        <v>5</v>
      </c>
      <c r="B56" s="5"/>
      <c r="C56" s="5"/>
      <c r="D56" s="5"/>
      <c r="E56" s="5"/>
      <c r="F56" s="5"/>
      <c r="G56" s="19">
        <f>SUBTOTAL(109,G12:G55)</f>
        <v>2912434.9199999995</v>
      </c>
    </row>
    <row r="57" spans="1:7" ht="15.75" thickTop="1" x14ac:dyDescent="0.25"/>
    <row r="60" spans="1:7" x14ac:dyDescent="0.25">
      <c r="C60" s="1"/>
      <c r="D60" s="1"/>
    </row>
    <row r="61" spans="1:7" x14ac:dyDescent="0.25">
      <c r="A61" s="4"/>
      <c r="B61" s="2" t="s">
        <v>12</v>
      </c>
      <c r="C61" s="4"/>
      <c r="E61" s="4"/>
      <c r="F61" s="2" t="s">
        <v>7</v>
      </c>
      <c r="G61" s="4"/>
    </row>
    <row r="62" spans="1:7" x14ac:dyDescent="0.25">
      <c r="B62" s="3" t="s">
        <v>11</v>
      </c>
      <c r="F62" s="3" t="s">
        <v>8</v>
      </c>
    </row>
    <row r="63" spans="1:7" x14ac:dyDescent="0.25">
      <c r="D63" s="1"/>
    </row>
  </sheetData>
  <mergeCells count="2">
    <mergeCell ref="A8:G8"/>
    <mergeCell ref="A7:G7"/>
  </mergeCells>
  <phoneticPr fontId="4" type="noConversion"/>
  <printOptions horizontalCentered="1"/>
  <pageMargins left="0.23622047244094491" right="0.23622047244094491" top="0.74803149606299213" bottom="0.39370078740157483" header="0.31496062992125984" footer="0.31496062992125984"/>
  <pageSetup scale="76" fitToHeight="0" orientation="landscape" r:id="rId1"/>
  <headerFooter>
    <oddFooter>&amp;R&amp;N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15" zoomScale="165" zoomScaleNormal="165" workbookViewId="0">
      <selection activeCell="C6" sqref="C6"/>
    </sheetView>
  </sheetViews>
  <sheetFormatPr baseColWidth="10" defaultRowHeight="15" x14ac:dyDescent="0.25"/>
  <cols>
    <col min="1" max="1" width="4" customWidth="1"/>
    <col min="2" max="2" width="15.85546875" customWidth="1"/>
    <col min="3" max="3" width="19.28515625" customWidth="1"/>
    <col min="4" max="4" width="16.28515625" customWidth="1"/>
    <col min="5" max="5" width="23" customWidth="1"/>
    <col min="6" max="6" width="22.140625" customWidth="1"/>
    <col min="7" max="7" width="16.42578125" customWidth="1"/>
  </cols>
  <sheetData>
    <row r="1" spans="1:9" ht="85.9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15.75" x14ac:dyDescent="0.25">
      <c r="A2" s="57" t="s">
        <v>6</v>
      </c>
      <c r="B2" s="57"/>
      <c r="C2" s="57"/>
      <c r="D2" s="57"/>
      <c r="E2" s="57"/>
      <c r="F2" s="57"/>
      <c r="G2" s="57"/>
      <c r="H2" s="21"/>
      <c r="I2" s="21"/>
    </row>
    <row r="3" spans="1:9" ht="15.75" x14ac:dyDescent="0.25">
      <c r="A3" s="57" t="s">
        <v>188</v>
      </c>
      <c r="B3" s="57"/>
      <c r="C3" s="57"/>
      <c r="D3" s="57"/>
      <c r="E3" s="57"/>
      <c r="F3" s="57"/>
      <c r="G3" s="57"/>
      <c r="H3" s="21"/>
      <c r="I3" s="21"/>
    </row>
    <row r="4" spans="1:9" ht="27" x14ac:dyDescent="0.25">
      <c r="A4" s="22" t="s">
        <v>0</v>
      </c>
      <c r="B4" s="22" t="s">
        <v>136</v>
      </c>
      <c r="C4" s="22" t="s">
        <v>2</v>
      </c>
      <c r="D4" s="22" t="s">
        <v>137</v>
      </c>
      <c r="E4" s="22" t="s">
        <v>138</v>
      </c>
      <c r="F4" s="22" t="s">
        <v>139</v>
      </c>
      <c r="G4" s="23" t="s">
        <v>140</v>
      </c>
      <c r="H4" s="21"/>
      <c r="I4" s="21"/>
    </row>
    <row r="5" spans="1:9" s="20" customFormat="1" ht="54" x14ac:dyDescent="0.25">
      <c r="A5" s="24">
        <v>1</v>
      </c>
      <c r="B5" s="24" t="s">
        <v>57</v>
      </c>
      <c r="C5" s="25" t="s">
        <v>141</v>
      </c>
      <c r="D5" s="26">
        <v>44104.597245370373</v>
      </c>
      <c r="E5" s="25" t="s">
        <v>166</v>
      </c>
      <c r="F5" s="25" t="s">
        <v>101</v>
      </c>
      <c r="G5" s="27">
        <v>11534.5</v>
      </c>
      <c r="H5" s="28"/>
      <c r="I5" s="28"/>
    </row>
    <row r="6" spans="1:9" s="20" customFormat="1" ht="54" x14ac:dyDescent="0.25">
      <c r="A6" s="24">
        <v>2</v>
      </c>
      <c r="B6" s="24" t="s">
        <v>57</v>
      </c>
      <c r="C6" s="25" t="s">
        <v>142</v>
      </c>
      <c r="D6" s="26">
        <v>44105.479209340279</v>
      </c>
      <c r="E6" s="25" t="s">
        <v>167</v>
      </c>
      <c r="F6" s="29" t="s">
        <v>207</v>
      </c>
      <c r="G6" s="27">
        <v>1416</v>
      </c>
      <c r="H6" s="28"/>
      <c r="I6" s="28"/>
    </row>
    <row r="7" spans="1:9" s="20" customFormat="1" ht="94.5" x14ac:dyDescent="0.25">
      <c r="A7" s="24">
        <v>5</v>
      </c>
      <c r="B7" s="24" t="s">
        <v>57</v>
      </c>
      <c r="C7" s="25" t="s">
        <v>143</v>
      </c>
      <c r="D7" s="26">
        <v>44112.395887071754</v>
      </c>
      <c r="E7" s="25" t="s">
        <v>208</v>
      </c>
      <c r="F7" s="25" t="s">
        <v>192</v>
      </c>
      <c r="G7" s="27">
        <v>16726.5</v>
      </c>
      <c r="H7" s="28"/>
      <c r="I7" s="28"/>
    </row>
    <row r="8" spans="1:9" s="20" customFormat="1" ht="81" x14ac:dyDescent="0.25">
      <c r="A8" s="24">
        <v>6</v>
      </c>
      <c r="B8" s="24" t="s">
        <v>57</v>
      </c>
      <c r="C8" s="25" t="s">
        <v>144</v>
      </c>
      <c r="D8" s="26">
        <v>44113.635456597221</v>
      </c>
      <c r="E8" s="25" t="s">
        <v>168</v>
      </c>
      <c r="F8" s="25" t="s">
        <v>192</v>
      </c>
      <c r="G8" s="27">
        <v>49501</v>
      </c>
      <c r="H8" s="28"/>
      <c r="I8" s="28"/>
    </row>
    <row r="9" spans="1:9" s="20" customFormat="1" ht="54" x14ac:dyDescent="0.25">
      <c r="A9" s="24">
        <v>7</v>
      </c>
      <c r="B9" s="24" t="s">
        <v>57</v>
      </c>
      <c r="C9" s="25" t="s">
        <v>145</v>
      </c>
      <c r="D9" s="26">
        <v>44118.33591130787</v>
      </c>
      <c r="E9" s="25" t="s">
        <v>209</v>
      </c>
      <c r="F9" s="25" t="s">
        <v>210</v>
      </c>
      <c r="G9" s="27">
        <v>26904</v>
      </c>
      <c r="H9" s="28"/>
      <c r="I9" s="28"/>
    </row>
    <row r="10" spans="1:9" s="20" customFormat="1" ht="54" x14ac:dyDescent="0.25">
      <c r="A10" s="24">
        <v>8</v>
      </c>
      <c r="B10" s="24" t="s">
        <v>57</v>
      </c>
      <c r="C10" s="25" t="s">
        <v>146</v>
      </c>
      <c r="D10" s="26">
        <v>44118.336573576387</v>
      </c>
      <c r="E10" s="25" t="s">
        <v>169</v>
      </c>
      <c r="F10" s="29" t="s">
        <v>193</v>
      </c>
      <c r="G10" s="27">
        <v>24131</v>
      </c>
      <c r="H10" s="28"/>
      <c r="I10" s="28"/>
    </row>
    <row r="11" spans="1:9" s="20" customFormat="1" ht="40.5" x14ac:dyDescent="0.25">
      <c r="A11" s="24">
        <v>9</v>
      </c>
      <c r="B11" s="24" t="s">
        <v>57</v>
      </c>
      <c r="C11" s="25" t="s">
        <v>147</v>
      </c>
      <c r="D11" s="26">
        <v>44123.506979166668</v>
      </c>
      <c r="E11" s="25" t="s">
        <v>170</v>
      </c>
      <c r="F11" s="25" t="s">
        <v>211</v>
      </c>
      <c r="G11" s="27">
        <v>58764</v>
      </c>
      <c r="H11" s="28"/>
      <c r="I11" s="28"/>
    </row>
    <row r="12" spans="1:9" s="20" customFormat="1" ht="67.5" x14ac:dyDescent="0.25">
      <c r="A12" s="24">
        <v>10</v>
      </c>
      <c r="B12" s="24" t="s">
        <v>57</v>
      </c>
      <c r="C12" s="25" t="s">
        <v>148</v>
      </c>
      <c r="D12" s="26">
        <v>44123.600724687501</v>
      </c>
      <c r="E12" s="25" t="s">
        <v>171</v>
      </c>
      <c r="F12" s="25" t="s">
        <v>187</v>
      </c>
      <c r="G12" s="27">
        <v>22900</v>
      </c>
      <c r="H12" s="28"/>
      <c r="I12" s="28"/>
    </row>
    <row r="13" spans="1:9" s="20" customFormat="1" ht="81" x14ac:dyDescent="0.25">
      <c r="A13" s="24">
        <v>11</v>
      </c>
      <c r="B13" s="24" t="s">
        <v>57</v>
      </c>
      <c r="C13" s="25" t="s">
        <v>149</v>
      </c>
      <c r="D13" s="26">
        <v>44124.680561307869</v>
      </c>
      <c r="E13" s="25" t="s">
        <v>172</v>
      </c>
      <c r="F13" s="25" t="s">
        <v>194</v>
      </c>
      <c r="G13" s="27">
        <v>97946.4</v>
      </c>
      <c r="H13" s="28"/>
      <c r="I13" s="28"/>
    </row>
    <row r="14" spans="1:9" s="20" customFormat="1" ht="81" x14ac:dyDescent="0.25">
      <c r="A14" s="24">
        <v>12</v>
      </c>
      <c r="B14" s="24" t="s">
        <v>57</v>
      </c>
      <c r="C14" s="25" t="s">
        <v>150</v>
      </c>
      <c r="D14" s="26">
        <v>44125.38894513889</v>
      </c>
      <c r="E14" s="25" t="s">
        <v>173</v>
      </c>
      <c r="F14" s="29" t="s">
        <v>210</v>
      </c>
      <c r="G14" s="27">
        <v>93915.66</v>
      </c>
      <c r="H14" s="28"/>
      <c r="I14" s="28"/>
    </row>
    <row r="15" spans="1:9" s="20" customFormat="1" ht="94.5" x14ac:dyDescent="0.25">
      <c r="A15" s="24">
        <v>13</v>
      </c>
      <c r="B15" s="24" t="s">
        <v>57</v>
      </c>
      <c r="C15" s="25" t="s">
        <v>151</v>
      </c>
      <c r="D15" s="26">
        <v>44125.392386111111</v>
      </c>
      <c r="E15" s="25" t="s">
        <v>212</v>
      </c>
      <c r="F15" s="25" t="s">
        <v>190</v>
      </c>
      <c r="G15" s="27"/>
      <c r="H15" s="28"/>
      <c r="I15" s="28"/>
    </row>
    <row r="16" spans="1:9" s="20" customFormat="1" ht="81" x14ac:dyDescent="0.25">
      <c r="A16" s="24">
        <v>15</v>
      </c>
      <c r="B16" s="24" t="s">
        <v>57</v>
      </c>
      <c r="C16" s="25" t="s">
        <v>152</v>
      </c>
      <c r="D16" s="26">
        <v>44125.58375489583</v>
      </c>
      <c r="E16" s="25" t="s">
        <v>174</v>
      </c>
      <c r="F16" s="25" t="s">
        <v>213</v>
      </c>
      <c r="G16" s="27"/>
      <c r="H16" s="28"/>
      <c r="I16" s="28"/>
    </row>
    <row r="17" spans="1:9" s="20" customFormat="1" ht="54" x14ac:dyDescent="0.25">
      <c r="A17" s="24">
        <v>16</v>
      </c>
      <c r="B17" s="24" t="s">
        <v>57</v>
      </c>
      <c r="C17" s="25" t="s">
        <v>153</v>
      </c>
      <c r="D17" s="26">
        <v>44126.354181631941</v>
      </c>
      <c r="E17" s="25" t="s">
        <v>175</v>
      </c>
      <c r="F17" s="25" t="s">
        <v>195</v>
      </c>
      <c r="G17" s="27">
        <v>19824</v>
      </c>
      <c r="H17" s="28"/>
      <c r="I17" s="28"/>
    </row>
    <row r="18" spans="1:9" s="20" customFormat="1" ht="81" x14ac:dyDescent="0.25">
      <c r="A18" s="24">
        <v>17</v>
      </c>
      <c r="B18" s="24" t="s">
        <v>57</v>
      </c>
      <c r="C18" s="25" t="s">
        <v>154</v>
      </c>
      <c r="D18" s="26">
        <v>44126.434059409723</v>
      </c>
      <c r="E18" s="25" t="s">
        <v>176</v>
      </c>
      <c r="F18" s="25" t="s">
        <v>199</v>
      </c>
      <c r="G18" s="27">
        <v>50126.400000000001</v>
      </c>
      <c r="H18" s="28"/>
      <c r="I18" s="28"/>
    </row>
    <row r="19" spans="1:9" s="20" customFormat="1" ht="40.5" x14ac:dyDescent="0.25">
      <c r="A19" s="24">
        <v>19</v>
      </c>
      <c r="B19" s="24" t="s">
        <v>57</v>
      </c>
      <c r="C19" s="25" t="s">
        <v>155</v>
      </c>
      <c r="D19" s="26">
        <v>44127.388922997685</v>
      </c>
      <c r="E19" s="25" t="s">
        <v>177</v>
      </c>
      <c r="F19" s="25" t="s">
        <v>214</v>
      </c>
      <c r="G19" s="27">
        <v>41300</v>
      </c>
      <c r="H19" s="28"/>
      <c r="I19" s="28"/>
    </row>
    <row r="20" spans="1:9" s="20" customFormat="1" ht="54" x14ac:dyDescent="0.25">
      <c r="A20" s="24">
        <v>20</v>
      </c>
      <c r="B20" s="24" t="s">
        <v>57</v>
      </c>
      <c r="C20" s="25" t="s">
        <v>156</v>
      </c>
      <c r="D20" s="26">
        <v>44130.388913078699</v>
      </c>
      <c r="E20" s="25" t="s">
        <v>178</v>
      </c>
      <c r="F20" s="25" t="s">
        <v>196</v>
      </c>
      <c r="G20" s="27">
        <v>4325</v>
      </c>
      <c r="H20" s="28"/>
      <c r="I20" s="28"/>
    </row>
    <row r="21" spans="1:9" s="20" customFormat="1" ht="81" x14ac:dyDescent="0.25">
      <c r="A21" s="24">
        <v>21</v>
      </c>
      <c r="B21" s="24" t="s">
        <v>57</v>
      </c>
      <c r="C21" s="25" t="s">
        <v>157</v>
      </c>
      <c r="D21" s="26">
        <v>44130.396072303236</v>
      </c>
      <c r="E21" s="25" t="s">
        <v>215</v>
      </c>
      <c r="F21" s="29" t="s">
        <v>192</v>
      </c>
      <c r="G21" s="27">
        <v>13216</v>
      </c>
      <c r="H21" s="28"/>
      <c r="I21" s="28"/>
    </row>
    <row r="22" spans="1:9" s="20" customFormat="1" ht="94.5" x14ac:dyDescent="0.25">
      <c r="A22" s="24">
        <v>22</v>
      </c>
      <c r="B22" s="24" t="s">
        <v>57</v>
      </c>
      <c r="C22" s="25" t="s">
        <v>158</v>
      </c>
      <c r="D22" s="26">
        <v>44130.423852280088</v>
      </c>
      <c r="E22" s="25" t="s">
        <v>179</v>
      </c>
      <c r="F22" s="25" t="s">
        <v>200</v>
      </c>
      <c r="G22" s="27">
        <v>5487</v>
      </c>
      <c r="H22" s="28"/>
      <c r="I22" s="28"/>
    </row>
    <row r="23" spans="1:9" s="20" customFormat="1" ht="81" x14ac:dyDescent="0.25">
      <c r="A23" s="24">
        <v>23</v>
      </c>
      <c r="B23" s="24" t="s">
        <v>57</v>
      </c>
      <c r="C23" s="25" t="s">
        <v>159</v>
      </c>
      <c r="D23" s="26">
        <v>44130.520861840276</v>
      </c>
      <c r="E23" s="25" t="s">
        <v>180</v>
      </c>
      <c r="F23" s="25" t="s">
        <v>199</v>
      </c>
      <c r="G23" s="27">
        <v>50126.400000000001</v>
      </c>
      <c r="H23" s="28"/>
      <c r="I23" s="28"/>
    </row>
    <row r="24" spans="1:9" s="20" customFormat="1" ht="67.5" x14ac:dyDescent="0.25">
      <c r="A24" s="24">
        <v>24</v>
      </c>
      <c r="B24" s="24" t="s">
        <v>57</v>
      </c>
      <c r="C24" s="25" t="s">
        <v>160</v>
      </c>
      <c r="D24" s="26">
        <v>44130.62559575231</v>
      </c>
      <c r="E24" s="25" t="s">
        <v>181</v>
      </c>
      <c r="F24" s="29" t="s">
        <v>205</v>
      </c>
      <c r="G24" s="27">
        <v>25332</v>
      </c>
      <c r="H24" s="28"/>
      <c r="I24" s="28"/>
    </row>
    <row r="25" spans="1:9" s="20" customFormat="1" ht="54" x14ac:dyDescent="0.25">
      <c r="A25" s="24">
        <v>27</v>
      </c>
      <c r="B25" s="24" t="s">
        <v>57</v>
      </c>
      <c r="C25" s="25" t="s">
        <v>161</v>
      </c>
      <c r="D25" s="26">
        <v>44131.468776655092</v>
      </c>
      <c r="E25" s="25" t="s">
        <v>182</v>
      </c>
      <c r="F25" s="25" t="s">
        <v>197</v>
      </c>
      <c r="G25" s="27">
        <v>131200</v>
      </c>
      <c r="H25" s="28"/>
      <c r="I25" s="28"/>
    </row>
    <row r="26" spans="1:9" s="20" customFormat="1" ht="54" x14ac:dyDescent="0.25">
      <c r="A26" s="24">
        <v>28</v>
      </c>
      <c r="B26" s="24" t="s">
        <v>57</v>
      </c>
      <c r="C26" s="25" t="s">
        <v>162</v>
      </c>
      <c r="D26" s="26">
        <v>44132.459553900459</v>
      </c>
      <c r="E26" s="25" t="s">
        <v>183</v>
      </c>
      <c r="F26" s="29" t="s">
        <v>198</v>
      </c>
      <c r="G26" s="27">
        <v>110773.68</v>
      </c>
      <c r="H26" s="28"/>
      <c r="I26" s="28"/>
    </row>
    <row r="27" spans="1:9" s="20" customFormat="1" ht="67.5" x14ac:dyDescent="0.25">
      <c r="A27" s="24">
        <v>29</v>
      </c>
      <c r="B27" s="24" t="s">
        <v>57</v>
      </c>
      <c r="C27" s="25" t="s">
        <v>163</v>
      </c>
      <c r="D27" s="26">
        <v>44132.626070833328</v>
      </c>
      <c r="E27" s="25" t="s">
        <v>184</v>
      </c>
      <c r="F27" s="25" t="s">
        <v>191</v>
      </c>
      <c r="G27" s="27"/>
      <c r="H27" s="28"/>
      <c r="I27" s="28"/>
    </row>
    <row r="28" spans="1:9" s="20" customFormat="1" ht="54" x14ac:dyDescent="0.25">
      <c r="A28" s="24">
        <v>30</v>
      </c>
      <c r="B28" s="24" t="s">
        <v>57</v>
      </c>
      <c r="C28" s="25" t="s">
        <v>164</v>
      </c>
      <c r="D28" s="26">
        <v>44133.715289432868</v>
      </c>
      <c r="E28" s="25" t="s">
        <v>185</v>
      </c>
      <c r="F28" s="25" t="s">
        <v>201</v>
      </c>
      <c r="G28" s="27">
        <v>159193.79999999999</v>
      </c>
      <c r="H28" s="28"/>
      <c r="I28" s="28"/>
    </row>
    <row r="29" spans="1:9" s="20" customFormat="1" ht="40.5" x14ac:dyDescent="0.25">
      <c r="A29" s="24">
        <v>31</v>
      </c>
      <c r="B29" s="24" t="s">
        <v>57</v>
      </c>
      <c r="C29" s="25" t="s">
        <v>165</v>
      </c>
      <c r="D29" s="26">
        <v>44134.6042165162</v>
      </c>
      <c r="E29" s="25" t="s">
        <v>186</v>
      </c>
      <c r="F29" s="25" t="s">
        <v>213</v>
      </c>
      <c r="G29" s="27"/>
      <c r="H29" s="28"/>
      <c r="I29" s="28"/>
    </row>
    <row r="30" spans="1:9" s="20" customFormat="1" x14ac:dyDescent="0.25">
      <c r="A30" s="58"/>
      <c r="B30" s="58"/>
      <c r="C30" s="58"/>
      <c r="D30" s="58"/>
      <c r="E30" s="58"/>
      <c r="F30" s="58"/>
      <c r="G30" s="30">
        <f>SUM(G5:G29)</f>
        <v>1014643.3400000001</v>
      </c>
      <c r="H30" s="28"/>
      <c r="I30" s="28"/>
    </row>
    <row r="31" spans="1:9" s="20" customFormat="1" x14ac:dyDescent="0.25">
      <c r="A31" s="32"/>
      <c r="B31" s="32"/>
      <c r="C31" s="32"/>
      <c r="D31" s="32"/>
      <c r="E31" s="32"/>
      <c r="F31" s="32"/>
      <c r="G31" s="33"/>
      <c r="H31" s="28"/>
      <c r="I31" s="28"/>
    </row>
    <row r="32" spans="1:9" s="20" customFormat="1" x14ac:dyDescent="0.25">
      <c r="A32" s="32"/>
      <c r="B32" s="32"/>
      <c r="C32" s="32"/>
      <c r="D32" s="32"/>
      <c r="E32" s="32"/>
      <c r="F32" s="32"/>
      <c r="G32" s="33"/>
      <c r="H32" s="28"/>
      <c r="I32" s="28"/>
    </row>
    <row r="33" spans="1:9" s="20" customFormat="1" x14ac:dyDescent="0.25">
      <c r="A33" s="32"/>
      <c r="B33" s="32"/>
      <c r="C33" s="32"/>
      <c r="D33" s="32"/>
      <c r="E33" s="32"/>
      <c r="F33" s="32"/>
      <c r="G33" s="33"/>
      <c r="H33" s="28"/>
      <c r="I33" s="28"/>
    </row>
    <row r="34" spans="1:9" s="20" customFormat="1" x14ac:dyDescent="0.25">
      <c r="A34" s="32"/>
      <c r="B34" s="32"/>
      <c r="C34" s="32"/>
      <c r="D34" s="32"/>
      <c r="E34" s="32"/>
      <c r="F34" s="32"/>
      <c r="G34" s="33"/>
      <c r="H34" s="28"/>
      <c r="I34" s="28"/>
    </row>
    <row r="35" spans="1:9" s="20" customFormat="1" x14ac:dyDescent="0.25">
      <c r="A35" s="32"/>
      <c r="B35" s="32"/>
      <c r="C35" s="32"/>
      <c r="D35" s="32"/>
      <c r="E35" s="32"/>
      <c r="F35" s="32"/>
      <c r="G35" s="33"/>
      <c r="H35" s="28"/>
      <c r="I35" s="28"/>
    </row>
    <row r="36" spans="1:9" s="20" customFormat="1" x14ac:dyDescent="0.25">
      <c r="A36" s="32"/>
      <c r="B36" s="32"/>
      <c r="C36" s="32"/>
      <c r="D36" s="32"/>
      <c r="E36" s="32"/>
      <c r="F36" s="32"/>
      <c r="G36" s="33"/>
      <c r="H36" s="28"/>
      <c r="I36" s="28"/>
    </row>
    <row r="37" spans="1:9" s="20" customFormat="1" x14ac:dyDescent="0.25">
      <c r="A37" s="32"/>
      <c r="B37" s="32"/>
      <c r="C37" s="32"/>
      <c r="D37" s="32"/>
      <c r="E37" s="32"/>
      <c r="F37" s="32"/>
      <c r="G37" s="33"/>
      <c r="H37" s="28"/>
      <c r="I37" s="28"/>
    </row>
    <row r="38" spans="1:9" x14ac:dyDescent="0.25">
      <c r="A38" s="21"/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s="21"/>
      <c r="B39" s="21"/>
      <c r="C39" s="21"/>
      <c r="D39" s="21"/>
      <c r="E39" s="21"/>
      <c r="F39" s="21"/>
      <c r="G39" s="21"/>
      <c r="H39" s="21"/>
      <c r="I39" s="21"/>
    </row>
    <row r="40" spans="1:9" x14ac:dyDescent="0.25">
      <c r="A40" s="21"/>
      <c r="B40" s="21"/>
      <c r="C40" s="21"/>
      <c r="D40" s="31"/>
      <c r="E40" s="31"/>
      <c r="F40" s="21"/>
      <c r="G40" s="21"/>
      <c r="H40" s="21"/>
      <c r="I40" s="21"/>
    </row>
    <row r="41" spans="1:9" x14ac:dyDescent="0.25">
      <c r="A41" s="59" t="s">
        <v>189</v>
      </c>
      <c r="B41" s="59"/>
      <c r="C41" s="59"/>
      <c r="D41" s="21" t="s">
        <v>204</v>
      </c>
      <c r="E41" s="59" t="s">
        <v>206</v>
      </c>
      <c r="F41" s="59"/>
      <c r="G41" s="59"/>
      <c r="H41" s="21"/>
    </row>
    <row r="42" spans="1:9" x14ac:dyDescent="0.25">
      <c r="A42" s="60" t="s">
        <v>202</v>
      </c>
      <c r="B42" s="60"/>
      <c r="C42" s="60"/>
      <c r="D42" s="21"/>
      <c r="E42" s="60" t="s">
        <v>203</v>
      </c>
      <c r="F42" s="60"/>
      <c r="G42" s="60"/>
      <c r="H42" s="21"/>
    </row>
    <row r="43" spans="1:9" x14ac:dyDescent="0.25">
      <c r="A43" s="21"/>
      <c r="B43" s="21"/>
      <c r="C43" s="21"/>
      <c r="D43" s="21"/>
      <c r="E43" s="31"/>
      <c r="F43" s="21"/>
      <c r="G43" s="21"/>
      <c r="H43" s="21"/>
      <c r="I43" s="21"/>
    </row>
    <row r="44" spans="1:9" x14ac:dyDescent="0.25">
      <c r="A44" s="21"/>
      <c r="B44" s="21"/>
      <c r="C44" s="21"/>
      <c r="D44" s="21"/>
      <c r="E44" s="21"/>
      <c r="F44" s="21"/>
      <c r="G44" s="21"/>
      <c r="H44" s="21"/>
      <c r="I44" s="21"/>
    </row>
  </sheetData>
  <mergeCells count="7">
    <mergeCell ref="A2:G2"/>
    <mergeCell ref="A3:G3"/>
    <mergeCell ref="A30:F30"/>
    <mergeCell ref="A41:C41"/>
    <mergeCell ref="A42:C42"/>
    <mergeCell ref="E41:G41"/>
    <mergeCell ref="E42:G42"/>
  </mergeCells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BreakPreview" zoomScaleNormal="100" zoomScaleSheetLayoutView="100" workbookViewId="0">
      <selection activeCell="C20" sqref="C20"/>
    </sheetView>
  </sheetViews>
  <sheetFormatPr baseColWidth="10" defaultRowHeight="15" x14ac:dyDescent="0.25"/>
  <cols>
    <col min="1" max="1" width="4" customWidth="1"/>
    <col min="2" max="2" width="15.85546875" customWidth="1"/>
    <col min="3" max="3" width="22.140625" customWidth="1"/>
    <col min="4" max="4" width="16.28515625" customWidth="1"/>
    <col min="5" max="5" width="28.28515625" customWidth="1"/>
    <col min="6" max="6" width="20.140625" customWidth="1"/>
    <col min="7" max="7" width="21.85546875" customWidth="1"/>
  </cols>
  <sheetData>
    <row r="1" spans="1:9" ht="85.9" customHeight="1" x14ac:dyDescent="0.25">
      <c r="A1" s="46"/>
      <c r="B1" s="46"/>
      <c r="C1" s="46"/>
      <c r="D1" s="46"/>
      <c r="E1" s="46"/>
      <c r="F1" s="46"/>
      <c r="G1" s="46"/>
      <c r="H1" s="21"/>
      <c r="I1" s="21"/>
    </row>
    <row r="2" spans="1:9" ht="15.75" x14ac:dyDescent="0.25">
      <c r="A2" s="61" t="s">
        <v>6</v>
      </c>
      <c r="B2" s="61"/>
      <c r="C2" s="61"/>
      <c r="D2" s="61"/>
      <c r="E2" s="61"/>
      <c r="F2" s="61"/>
      <c r="G2" s="61"/>
      <c r="H2" s="21"/>
      <c r="I2" s="21"/>
    </row>
    <row r="3" spans="1:9" ht="15.75" x14ac:dyDescent="0.25">
      <c r="A3" s="61" t="s">
        <v>226</v>
      </c>
      <c r="B3" s="61"/>
      <c r="C3" s="61"/>
      <c r="D3" s="61"/>
      <c r="E3" s="61"/>
      <c r="F3" s="61"/>
      <c r="G3" s="61"/>
      <c r="H3" s="21"/>
      <c r="I3" s="21"/>
    </row>
    <row r="4" spans="1:9" ht="33.75" customHeight="1" x14ac:dyDescent="0.25">
      <c r="A4" s="49" t="s">
        <v>0</v>
      </c>
      <c r="B4" s="49" t="s">
        <v>217</v>
      </c>
      <c r="C4" s="49" t="s">
        <v>2</v>
      </c>
      <c r="D4" s="49" t="s">
        <v>218</v>
      </c>
      <c r="E4" s="49" t="s">
        <v>138</v>
      </c>
      <c r="F4" s="49" t="s">
        <v>219</v>
      </c>
      <c r="G4" s="50" t="s">
        <v>220</v>
      </c>
      <c r="H4" s="21"/>
      <c r="I4" s="21"/>
    </row>
    <row r="5" spans="1:9" s="20" customFormat="1" ht="22.5" x14ac:dyDescent="0.25">
      <c r="A5" s="51">
        <v>1</v>
      </c>
      <c r="B5" s="51" t="s">
        <v>57</v>
      </c>
      <c r="C5" s="51" t="s">
        <v>227</v>
      </c>
      <c r="D5" s="55">
        <v>44986.645867013889</v>
      </c>
      <c r="E5" s="51" t="s">
        <v>241</v>
      </c>
      <c r="F5" s="51" t="s">
        <v>255</v>
      </c>
      <c r="G5" s="54">
        <v>94400</v>
      </c>
    </row>
    <row r="6" spans="1:9" s="20" customFormat="1" ht="45" customHeight="1" x14ac:dyDescent="0.25">
      <c r="A6" s="67">
        <v>2</v>
      </c>
      <c r="B6" s="63" t="s">
        <v>57</v>
      </c>
      <c r="C6" s="63" t="s">
        <v>228</v>
      </c>
      <c r="D6" s="65">
        <v>44995.542037037034</v>
      </c>
      <c r="E6" s="63" t="s">
        <v>242</v>
      </c>
      <c r="F6" s="53" t="s">
        <v>261</v>
      </c>
      <c r="G6" s="54">
        <v>201337.5</v>
      </c>
    </row>
    <row r="7" spans="1:9" s="20" customFormat="1" x14ac:dyDescent="0.25">
      <c r="A7" s="67"/>
      <c r="B7" s="64"/>
      <c r="C7" s="64"/>
      <c r="D7" s="66"/>
      <c r="E7" s="64"/>
      <c r="F7" s="53" t="s">
        <v>262</v>
      </c>
      <c r="G7" s="54">
        <v>12744</v>
      </c>
    </row>
    <row r="8" spans="1:9" s="20" customFormat="1" ht="45" x14ac:dyDescent="0.25">
      <c r="A8" s="51">
        <v>3</v>
      </c>
      <c r="B8" s="51" t="s">
        <v>57</v>
      </c>
      <c r="C8" s="51" t="s">
        <v>229</v>
      </c>
      <c r="D8" s="55">
        <v>44995.542233796295</v>
      </c>
      <c r="E8" s="53" t="s">
        <v>243</v>
      </c>
      <c r="F8" s="53" t="s">
        <v>256</v>
      </c>
      <c r="G8" s="54">
        <v>140392.62</v>
      </c>
    </row>
    <row r="9" spans="1:9" s="20" customFormat="1" ht="45" x14ac:dyDescent="0.25">
      <c r="A9" s="51">
        <v>4</v>
      </c>
      <c r="B9" s="51" t="s">
        <v>57</v>
      </c>
      <c r="C9" s="51" t="s">
        <v>230</v>
      </c>
      <c r="D9" s="55">
        <v>44995.626337037036</v>
      </c>
      <c r="E9" s="53" t="s">
        <v>244</v>
      </c>
      <c r="F9" s="53" t="s">
        <v>257</v>
      </c>
      <c r="G9" s="54">
        <v>112100</v>
      </c>
    </row>
    <row r="10" spans="1:9" s="20" customFormat="1" ht="56.25" x14ac:dyDescent="0.25">
      <c r="A10" s="51">
        <v>5</v>
      </c>
      <c r="B10" s="51" t="s">
        <v>57</v>
      </c>
      <c r="C10" s="51" t="s">
        <v>231</v>
      </c>
      <c r="D10" s="55">
        <v>44995.652802627315</v>
      </c>
      <c r="E10" s="51" t="s">
        <v>245</v>
      </c>
      <c r="F10" s="51" t="s">
        <v>263</v>
      </c>
      <c r="G10" s="54">
        <v>75000</v>
      </c>
    </row>
    <row r="11" spans="1:9" s="20" customFormat="1" ht="56.25" x14ac:dyDescent="0.25">
      <c r="A11" s="51">
        <v>6</v>
      </c>
      <c r="B11" s="51" t="s">
        <v>57</v>
      </c>
      <c r="C11" s="51" t="s">
        <v>232</v>
      </c>
      <c r="D11" s="55">
        <v>44998.584586458332</v>
      </c>
      <c r="E11" s="51" t="s">
        <v>246</v>
      </c>
      <c r="F11" s="51" t="s">
        <v>258</v>
      </c>
      <c r="G11" s="54">
        <v>217580</v>
      </c>
    </row>
    <row r="12" spans="1:9" s="20" customFormat="1" ht="56.25" x14ac:dyDescent="0.25">
      <c r="A12" s="51">
        <v>7</v>
      </c>
      <c r="B12" s="51" t="s">
        <v>57</v>
      </c>
      <c r="C12" s="51" t="s">
        <v>233</v>
      </c>
      <c r="D12" s="55">
        <v>44998.626338692127</v>
      </c>
      <c r="E12" s="51" t="s">
        <v>247</v>
      </c>
      <c r="F12" s="51" t="s">
        <v>259</v>
      </c>
      <c r="G12" s="54">
        <v>222607</v>
      </c>
    </row>
    <row r="13" spans="1:9" s="20" customFormat="1" ht="45" x14ac:dyDescent="0.25">
      <c r="A13" s="51">
        <v>8</v>
      </c>
      <c r="B13" s="51" t="s">
        <v>57</v>
      </c>
      <c r="C13" s="51" t="s">
        <v>234</v>
      </c>
      <c r="D13" s="55">
        <v>44999.375718668976</v>
      </c>
      <c r="E13" s="51" t="s">
        <v>248</v>
      </c>
      <c r="F13" s="51" t="s">
        <v>259</v>
      </c>
      <c r="G13" s="54">
        <v>223610</v>
      </c>
    </row>
    <row r="14" spans="1:9" s="20" customFormat="1" ht="33.75" x14ac:dyDescent="0.25">
      <c r="A14" s="51">
        <v>9</v>
      </c>
      <c r="B14" s="51" t="s">
        <v>57</v>
      </c>
      <c r="C14" s="51" t="s">
        <v>235</v>
      </c>
      <c r="D14" s="55">
        <v>45002.460372222224</v>
      </c>
      <c r="E14" s="51" t="s">
        <v>249</v>
      </c>
      <c r="F14" s="51" t="s">
        <v>264</v>
      </c>
      <c r="G14" s="54">
        <v>133959.5</v>
      </c>
    </row>
    <row r="15" spans="1:9" s="20" customFormat="1" ht="45" x14ac:dyDescent="0.25">
      <c r="A15" s="51">
        <v>10</v>
      </c>
      <c r="B15" s="51" t="s">
        <v>57</v>
      </c>
      <c r="C15" s="51" t="s">
        <v>236</v>
      </c>
      <c r="D15" s="55">
        <v>45005.635692592594</v>
      </c>
      <c r="E15" s="51" t="s">
        <v>250</v>
      </c>
      <c r="F15" s="51" t="s">
        <v>265</v>
      </c>
      <c r="G15" s="54">
        <v>140000</v>
      </c>
    </row>
    <row r="16" spans="1:9" s="20" customFormat="1" ht="45" customHeight="1" x14ac:dyDescent="0.25">
      <c r="A16" s="67">
        <v>11</v>
      </c>
      <c r="B16" s="63" t="s">
        <v>57</v>
      </c>
      <c r="C16" s="63" t="s">
        <v>237</v>
      </c>
      <c r="D16" s="65">
        <v>45008.45918677083</v>
      </c>
      <c r="E16" s="63" t="s">
        <v>251</v>
      </c>
      <c r="F16" s="51" t="s">
        <v>266</v>
      </c>
      <c r="G16" s="54">
        <v>68440</v>
      </c>
    </row>
    <row r="17" spans="1:9" s="20" customFormat="1" x14ac:dyDescent="0.25">
      <c r="A17" s="67"/>
      <c r="B17" s="64"/>
      <c r="C17" s="64"/>
      <c r="D17" s="66"/>
      <c r="E17" s="64"/>
      <c r="F17" s="51" t="s">
        <v>267</v>
      </c>
      <c r="G17" s="54">
        <v>16844.5</v>
      </c>
    </row>
    <row r="18" spans="1:9" s="20" customFormat="1" ht="33.75" x14ac:dyDescent="0.25">
      <c r="A18" s="51">
        <v>12</v>
      </c>
      <c r="B18" s="51" t="s">
        <v>57</v>
      </c>
      <c r="C18" s="51" t="s">
        <v>238</v>
      </c>
      <c r="D18" s="55">
        <v>45008.502278738422</v>
      </c>
      <c r="E18" s="51" t="s">
        <v>252</v>
      </c>
      <c r="F18" s="51" t="s">
        <v>268</v>
      </c>
      <c r="G18" s="54">
        <v>16284</v>
      </c>
    </row>
    <row r="19" spans="1:9" s="20" customFormat="1" ht="33.75" x14ac:dyDescent="0.25">
      <c r="A19" s="51">
        <v>13</v>
      </c>
      <c r="B19" s="51" t="s">
        <v>57</v>
      </c>
      <c r="C19" s="51" t="s">
        <v>239</v>
      </c>
      <c r="D19" s="55">
        <v>45009.709092245372</v>
      </c>
      <c r="E19" s="51" t="s">
        <v>253</v>
      </c>
      <c r="F19" s="51" t="s">
        <v>260</v>
      </c>
      <c r="G19" s="54">
        <v>196352</v>
      </c>
    </row>
    <row r="20" spans="1:9" s="20" customFormat="1" ht="45" x14ac:dyDescent="0.25">
      <c r="A20" s="51">
        <v>14</v>
      </c>
      <c r="B20" s="51" t="s">
        <v>57</v>
      </c>
      <c r="C20" s="51" t="s">
        <v>240</v>
      </c>
      <c r="D20" s="55">
        <v>45014.646486574071</v>
      </c>
      <c r="E20" s="51" t="s">
        <v>254</v>
      </c>
      <c r="F20" s="51" t="s">
        <v>269</v>
      </c>
      <c r="G20" s="54">
        <v>86836.2</v>
      </c>
    </row>
    <row r="21" spans="1:9" s="20" customFormat="1" ht="26.25" customHeight="1" x14ac:dyDescent="0.25">
      <c r="A21" s="62"/>
      <c r="B21" s="62"/>
      <c r="C21" s="62"/>
      <c r="D21" s="62"/>
      <c r="E21" s="62"/>
      <c r="F21" s="62"/>
      <c r="G21" s="52">
        <f>SUM(G5:G20)</f>
        <v>1958487.32</v>
      </c>
      <c r="H21" s="28"/>
      <c r="I21" s="28"/>
    </row>
    <row r="22" spans="1:9" s="20" customFormat="1" ht="26.25" customHeight="1" x14ac:dyDescent="0.25">
      <c r="A22" s="47"/>
      <c r="B22" s="47" t="s">
        <v>272</v>
      </c>
      <c r="C22" s="47" t="s">
        <v>273</v>
      </c>
      <c r="D22" s="47" t="s">
        <v>271</v>
      </c>
      <c r="E22" s="47" t="s">
        <v>270</v>
      </c>
      <c r="F22" s="47"/>
      <c r="G22" s="48"/>
      <c r="H22" s="28"/>
      <c r="I22" s="28"/>
    </row>
    <row r="23" spans="1:9" s="20" customFormat="1" ht="24" customHeight="1" x14ac:dyDescent="0.25">
      <c r="A23" s="32"/>
      <c r="B23" s="32"/>
      <c r="C23" s="32"/>
      <c r="D23" s="32"/>
      <c r="E23" s="32"/>
      <c r="F23" s="32"/>
      <c r="G23" s="33"/>
      <c r="H23" s="28"/>
      <c r="I23" s="28"/>
    </row>
    <row r="24" spans="1:9" s="20" customFormat="1" ht="33" customHeight="1" x14ac:dyDescent="0.25">
      <c r="A24" s="32"/>
      <c r="B24" s="59" t="s">
        <v>224</v>
      </c>
      <c r="C24" s="59"/>
      <c r="D24" s="59"/>
      <c r="E24" s="21" t="s">
        <v>204</v>
      </c>
      <c r="F24" s="59" t="s">
        <v>221</v>
      </c>
      <c r="G24" s="59"/>
      <c r="H24" s="59"/>
      <c r="I24" s="28"/>
    </row>
    <row r="25" spans="1:9" s="20" customFormat="1" ht="57.75" customHeight="1" x14ac:dyDescent="0.25">
      <c r="A25" s="32"/>
      <c r="B25" s="60" t="s">
        <v>225</v>
      </c>
      <c r="C25" s="60"/>
      <c r="D25" s="60"/>
      <c r="E25" s="21"/>
      <c r="F25" s="60" t="s">
        <v>223</v>
      </c>
      <c r="G25" s="60"/>
      <c r="H25" s="60"/>
      <c r="I25" s="28"/>
    </row>
    <row r="26" spans="1:9" s="20" customFormat="1" ht="48" customHeight="1" x14ac:dyDescent="0.25">
      <c r="A26" s="32"/>
      <c r="B26" s="32"/>
      <c r="C26" s="32"/>
      <c r="D26" s="32"/>
      <c r="E26" s="32"/>
      <c r="F26" s="32"/>
      <c r="G26" s="33"/>
      <c r="H26" s="28"/>
      <c r="I26" s="28"/>
    </row>
    <row r="27" spans="1:9" s="20" customFormat="1" ht="56.25" customHeight="1" x14ac:dyDescent="0.25">
      <c r="A27" s="32"/>
      <c r="B27" s="32"/>
      <c r="C27" s="32"/>
      <c r="D27" s="32"/>
      <c r="E27" s="32"/>
      <c r="F27" s="32"/>
      <c r="G27" s="33"/>
      <c r="H27" s="28"/>
      <c r="I27" s="28"/>
    </row>
    <row r="28" spans="1:9" s="20" customFormat="1" ht="56.25" customHeight="1" x14ac:dyDescent="0.25">
      <c r="A28" s="32"/>
      <c r="B28" s="32"/>
      <c r="C28" s="32"/>
      <c r="D28" s="32"/>
      <c r="E28" s="32"/>
      <c r="F28" s="32"/>
      <c r="G28" s="33"/>
      <c r="H28" s="28"/>
      <c r="I28" s="28"/>
    </row>
    <row r="29" spans="1:9" s="20" customFormat="1" ht="52.5" customHeight="1" x14ac:dyDescent="0.25">
      <c r="A29" s="21"/>
      <c r="B29" s="21"/>
      <c r="C29" s="21"/>
      <c r="D29" s="21"/>
      <c r="E29" s="21"/>
      <c r="F29" s="21"/>
      <c r="G29" s="21"/>
      <c r="H29" s="28"/>
      <c r="I29" s="28"/>
    </row>
    <row r="30" spans="1:9" s="20" customFormat="1" ht="55.5" customHeight="1" x14ac:dyDescent="0.25">
      <c r="A30" s="21"/>
      <c r="B30" s="21"/>
      <c r="C30" s="21"/>
      <c r="D30" s="21"/>
      <c r="E30" s="21"/>
      <c r="F30" s="21"/>
      <c r="G30" s="21"/>
      <c r="H30" s="28"/>
      <c r="I30" s="28"/>
    </row>
    <row r="31" spans="1:9" s="20" customFormat="1" ht="49.5" customHeight="1" x14ac:dyDescent="0.25">
      <c r="A31" s="21"/>
      <c r="B31" s="21"/>
      <c r="C31" s="21"/>
      <c r="D31" s="34"/>
      <c r="E31" s="34"/>
      <c r="F31" s="21"/>
      <c r="G31" s="21"/>
      <c r="H31" s="28"/>
      <c r="I31" s="28"/>
    </row>
    <row r="32" spans="1:9" s="20" customFormat="1" ht="45" customHeight="1" x14ac:dyDescent="0.25">
      <c r="H32" s="28"/>
      <c r="I32" s="28"/>
    </row>
    <row r="33" spans="1:9" s="20" customFormat="1" ht="45" customHeight="1" x14ac:dyDescent="0.25">
      <c r="H33" s="28"/>
      <c r="I33" s="28"/>
    </row>
    <row r="34" spans="1:9" s="20" customFormat="1" ht="45" customHeight="1" x14ac:dyDescent="0.25">
      <c r="A34" s="21"/>
      <c r="B34" s="21"/>
      <c r="C34" s="21"/>
      <c r="D34" s="21"/>
      <c r="E34" s="34"/>
      <c r="F34" s="21"/>
      <c r="G34" s="21"/>
      <c r="H34" s="28"/>
      <c r="I34" s="28"/>
    </row>
    <row r="35" spans="1:9" s="20" customFormat="1" x14ac:dyDescent="0.25">
      <c r="A35" s="21"/>
      <c r="B35" s="21"/>
      <c r="C35" s="21"/>
      <c r="D35" s="21"/>
      <c r="E35" s="21"/>
      <c r="F35" s="21"/>
      <c r="G35" s="21"/>
      <c r="H35" s="28"/>
      <c r="I35" s="28"/>
    </row>
    <row r="36" spans="1:9" s="20" customFormat="1" x14ac:dyDescent="0.25">
      <c r="A36"/>
      <c r="B36"/>
      <c r="C36"/>
      <c r="D36"/>
      <c r="E36"/>
      <c r="F36"/>
      <c r="G36"/>
      <c r="H36" s="28"/>
      <c r="I36" s="28"/>
    </row>
    <row r="37" spans="1:9" s="20" customFormat="1" x14ac:dyDescent="0.25">
      <c r="A37"/>
      <c r="B37"/>
      <c r="C37"/>
      <c r="D37"/>
      <c r="E37"/>
      <c r="F37"/>
      <c r="G37"/>
      <c r="H37" s="28"/>
      <c r="I37" s="28"/>
    </row>
    <row r="38" spans="1:9" s="20" customFormat="1" x14ac:dyDescent="0.25">
      <c r="A38"/>
      <c r="B38"/>
      <c r="C38"/>
      <c r="D38"/>
      <c r="E38"/>
      <c r="F38"/>
      <c r="G38"/>
      <c r="H38" s="28"/>
      <c r="I38" s="28"/>
    </row>
    <row r="39" spans="1:9" s="20" customFormat="1" x14ac:dyDescent="0.25">
      <c r="A39"/>
      <c r="B39"/>
      <c r="C39"/>
      <c r="D39"/>
      <c r="E39"/>
      <c r="F39"/>
      <c r="G39"/>
      <c r="H39" s="28"/>
      <c r="I39" s="28"/>
    </row>
    <row r="40" spans="1:9" s="20" customFormat="1" x14ac:dyDescent="0.25">
      <c r="A40"/>
      <c r="B40"/>
      <c r="C40"/>
      <c r="D40"/>
      <c r="E40"/>
      <c r="F40"/>
      <c r="G40"/>
      <c r="H40" s="28"/>
      <c r="I40" s="28"/>
    </row>
    <row r="41" spans="1:9" s="20" customFormat="1" x14ac:dyDescent="0.25">
      <c r="A41"/>
      <c r="B41"/>
      <c r="C41"/>
      <c r="D41"/>
      <c r="E41"/>
      <c r="F41"/>
      <c r="G41"/>
      <c r="H41" s="28"/>
      <c r="I41" s="28"/>
    </row>
    <row r="42" spans="1:9" s="20" customFormat="1" x14ac:dyDescent="0.25">
      <c r="A42"/>
      <c r="B42"/>
      <c r="C42"/>
      <c r="D42"/>
      <c r="E42"/>
      <c r="F42"/>
      <c r="G42"/>
      <c r="H42" s="28"/>
      <c r="I42" s="28"/>
    </row>
    <row r="43" spans="1:9" x14ac:dyDescent="0.25">
      <c r="H43" s="21"/>
      <c r="I43" s="21"/>
    </row>
    <row r="44" spans="1:9" x14ac:dyDescent="0.25">
      <c r="H44" s="21"/>
      <c r="I44" s="21"/>
    </row>
    <row r="45" spans="1:9" x14ac:dyDescent="0.25">
      <c r="H45" s="21"/>
      <c r="I45" s="21"/>
    </row>
    <row r="46" spans="1:9" x14ac:dyDescent="0.25">
      <c r="H46" s="21"/>
    </row>
    <row r="47" spans="1:9" x14ac:dyDescent="0.25">
      <c r="H47" s="21"/>
    </row>
    <row r="48" spans="1:9" x14ac:dyDescent="0.25">
      <c r="H48" s="21"/>
      <c r="I48" s="21"/>
    </row>
    <row r="49" spans="8:9" x14ac:dyDescent="0.25">
      <c r="H49" s="21"/>
      <c r="I49" s="21"/>
    </row>
  </sheetData>
  <mergeCells count="17">
    <mergeCell ref="B25:D25"/>
    <mergeCell ref="F25:H25"/>
    <mergeCell ref="A2:G2"/>
    <mergeCell ref="A3:G3"/>
    <mergeCell ref="A21:F21"/>
    <mergeCell ref="B24:D24"/>
    <mergeCell ref="F24:H24"/>
    <mergeCell ref="B6:B7"/>
    <mergeCell ref="C6:C7"/>
    <mergeCell ref="D6:D7"/>
    <mergeCell ref="E6:E7"/>
    <mergeCell ref="B16:B17"/>
    <mergeCell ref="C16:C17"/>
    <mergeCell ref="D16:D17"/>
    <mergeCell ref="E16:E17"/>
    <mergeCell ref="A16:A17"/>
    <mergeCell ref="A6:A7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landscape" r:id="rId1"/>
  <headerFooter>
    <oddFooter>&amp;R&amp;P</oddFooter>
  </headerFooter>
  <rowBreaks count="1" manualBreakCount="1">
    <brk id="1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8"/>
  <sheetViews>
    <sheetView workbookViewId="0">
      <selection activeCell="H8" sqref="H8"/>
    </sheetView>
  </sheetViews>
  <sheetFormatPr baseColWidth="10" defaultRowHeight="15" x14ac:dyDescent="0.25"/>
  <sheetData>
    <row r="8" spans="8:8" ht="22.5" x14ac:dyDescent="0.25">
      <c r="H8" s="35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" workbookViewId="0">
      <selection activeCell="A40" sqref="A40"/>
    </sheetView>
  </sheetViews>
  <sheetFormatPr baseColWidth="10" defaultRowHeight="15" x14ac:dyDescent="0.25"/>
  <cols>
    <col min="1" max="1" width="4" customWidth="1"/>
    <col min="2" max="2" width="15.85546875" customWidth="1"/>
    <col min="3" max="3" width="19.42578125" customWidth="1"/>
    <col min="4" max="4" width="16.28515625" customWidth="1"/>
    <col min="5" max="5" width="23" customWidth="1"/>
    <col min="6" max="6" width="22.140625" customWidth="1"/>
    <col min="7" max="7" width="16.42578125" customWidth="1"/>
  </cols>
  <sheetData>
    <row r="1" spans="1:7" ht="85.5" customHeight="1" x14ac:dyDescent="0.25">
      <c r="F1" s="68"/>
      <c r="G1" s="68"/>
    </row>
    <row r="2" spans="1:7" ht="15.75" x14ac:dyDescent="0.25">
      <c r="A2" s="57" t="s">
        <v>6</v>
      </c>
      <c r="B2" s="57"/>
      <c r="C2" s="57"/>
      <c r="D2" s="57"/>
      <c r="E2" s="57"/>
      <c r="F2" s="57"/>
      <c r="G2" s="57"/>
    </row>
    <row r="3" spans="1:7" ht="15.75" x14ac:dyDescent="0.25">
      <c r="A3" s="57" t="s">
        <v>216</v>
      </c>
      <c r="B3" s="57"/>
      <c r="C3" s="57"/>
      <c r="D3" s="57"/>
      <c r="E3" s="57"/>
      <c r="F3" s="57"/>
      <c r="G3" s="57"/>
    </row>
    <row r="4" spans="1:7" ht="27" x14ac:dyDescent="0.25">
      <c r="A4" s="22" t="s">
        <v>0</v>
      </c>
      <c r="B4" s="22" t="s">
        <v>136</v>
      </c>
      <c r="C4" s="22" t="s">
        <v>2</v>
      </c>
      <c r="D4" s="22" t="s">
        <v>137</v>
      </c>
      <c r="E4" s="22" t="s">
        <v>138</v>
      </c>
      <c r="F4" s="22" t="s">
        <v>139</v>
      </c>
      <c r="G4" s="23" t="s">
        <v>140</v>
      </c>
    </row>
    <row r="5" spans="1:7" x14ac:dyDescent="0.25">
      <c r="A5" s="24">
        <v>1</v>
      </c>
      <c r="B5" s="45"/>
      <c r="C5" s="45"/>
      <c r="D5" s="45"/>
      <c r="E5" s="35"/>
      <c r="F5" s="35"/>
      <c r="G5" s="43"/>
    </row>
    <row r="6" spans="1:7" x14ac:dyDescent="0.25">
      <c r="A6" s="24">
        <v>2</v>
      </c>
      <c r="B6" s="45"/>
      <c r="C6" s="45"/>
      <c r="D6" s="45"/>
      <c r="E6" s="37"/>
      <c r="F6" s="35"/>
      <c r="G6" s="44"/>
    </row>
    <row r="7" spans="1:7" x14ac:dyDescent="0.25">
      <c r="A7" s="24">
        <v>3</v>
      </c>
      <c r="B7" s="35"/>
      <c r="C7" s="35"/>
      <c r="D7" s="36"/>
      <c r="E7" s="35"/>
      <c r="F7" s="35"/>
      <c r="G7" s="43"/>
    </row>
    <row r="8" spans="1:7" x14ac:dyDescent="0.25">
      <c r="A8" s="24">
        <v>4</v>
      </c>
      <c r="B8" s="37"/>
      <c r="C8" s="37"/>
      <c r="D8" s="38"/>
      <c r="E8" s="37"/>
      <c r="F8" s="35"/>
      <c r="G8" s="44"/>
    </row>
    <row r="9" spans="1:7" x14ac:dyDescent="0.25">
      <c r="A9" s="24">
        <v>5</v>
      </c>
      <c r="B9" s="35"/>
      <c r="C9" s="35"/>
      <c r="D9" s="36"/>
      <c r="E9" s="35"/>
      <c r="F9" s="35"/>
      <c r="G9" s="43"/>
    </row>
    <row r="10" spans="1:7" x14ac:dyDescent="0.25">
      <c r="A10" s="24">
        <v>6</v>
      </c>
      <c r="B10" s="37"/>
      <c r="C10" s="37"/>
      <c r="D10" s="38"/>
      <c r="E10" s="37"/>
      <c r="F10" s="35"/>
      <c r="G10" s="44"/>
    </row>
    <row r="11" spans="1:7" x14ac:dyDescent="0.25">
      <c r="A11" s="24">
        <v>7</v>
      </c>
      <c r="B11" s="35"/>
      <c r="C11" s="35"/>
      <c r="D11" s="36"/>
      <c r="E11" s="35"/>
      <c r="F11" s="35"/>
      <c r="G11" s="43"/>
    </row>
    <row r="12" spans="1:7" x14ac:dyDescent="0.25">
      <c r="A12" s="24">
        <v>8</v>
      </c>
      <c r="B12" s="41"/>
      <c r="C12" s="41"/>
      <c r="D12" s="42"/>
      <c r="E12" s="41"/>
      <c r="F12" s="35"/>
      <c r="G12" s="44"/>
    </row>
    <row r="13" spans="1:7" x14ac:dyDescent="0.25">
      <c r="A13" s="40">
        <v>9</v>
      </c>
      <c r="B13" s="35"/>
      <c r="C13" s="35"/>
      <c r="D13" s="36"/>
      <c r="E13" s="35"/>
      <c r="F13" s="35"/>
      <c r="G13" s="43"/>
    </row>
    <row r="14" spans="1:7" x14ac:dyDescent="0.25">
      <c r="A14" s="24">
        <v>10</v>
      </c>
      <c r="B14" s="37"/>
      <c r="C14" s="37"/>
      <c r="D14" s="38"/>
      <c r="E14" s="37"/>
      <c r="F14" s="35"/>
      <c r="G14" s="44"/>
    </row>
    <row r="15" spans="1:7" x14ac:dyDescent="0.25">
      <c r="A15" s="24">
        <v>11</v>
      </c>
      <c r="B15" s="35"/>
      <c r="C15" s="35"/>
      <c r="D15" s="36"/>
      <c r="E15" s="35"/>
      <c r="F15" s="35"/>
      <c r="G15" s="43"/>
    </row>
    <row r="16" spans="1:7" x14ac:dyDescent="0.25">
      <c r="A16" s="24">
        <v>12</v>
      </c>
      <c r="B16" s="37"/>
      <c r="C16" s="37"/>
      <c r="D16" s="38"/>
      <c r="E16" s="37"/>
      <c r="F16" s="35"/>
      <c r="G16" s="44"/>
    </row>
    <row r="17" spans="1:7" x14ac:dyDescent="0.25">
      <c r="A17" s="24">
        <v>13</v>
      </c>
      <c r="B17" s="35"/>
      <c r="C17" s="35"/>
      <c r="D17" s="36"/>
      <c r="E17" s="35"/>
      <c r="F17" s="35"/>
      <c r="G17" s="43"/>
    </row>
    <row r="18" spans="1:7" x14ac:dyDescent="0.25">
      <c r="A18" s="24">
        <v>14</v>
      </c>
      <c r="B18" s="37"/>
      <c r="C18" s="37"/>
      <c r="D18" s="38"/>
      <c r="E18" s="37"/>
      <c r="F18" s="35"/>
      <c r="G18" s="44"/>
    </row>
    <row r="19" spans="1:7" x14ac:dyDescent="0.25">
      <c r="A19" s="24">
        <v>15</v>
      </c>
      <c r="B19" s="35"/>
      <c r="C19" s="35"/>
      <c r="D19" s="36"/>
      <c r="E19" s="35"/>
      <c r="F19" s="35"/>
      <c r="G19" s="43"/>
    </row>
    <row r="20" spans="1:7" x14ac:dyDescent="0.25">
      <c r="A20" s="24">
        <v>16</v>
      </c>
      <c r="B20" s="37"/>
      <c r="C20" s="37"/>
      <c r="D20" s="38"/>
      <c r="E20" s="37"/>
      <c r="F20" s="35"/>
      <c r="G20" s="44"/>
    </row>
    <row r="21" spans="1:7" x14ac:dyDescent="0.25">
      <c r="A21" s="24">
        <v>17</v>
      </c>
      <c r="B21" s="35"/>
      <c r="C21" s="35"/>
      <c r="D21" s="36"/>
      <c r="E21" s="35"/>
      <c r="F21" s="35"/>
      <c r="G21" s="43"/>
    </row>
    <row r="22" spans="1:7" x14ac:dyDescent="0.25">
      <c r="A22" s="24">
        <v>18</v>
      </c>
      <c r="B22" s="41"/>
      <c r="C22" s="41"/>
      <c r="D22" s="39"/>
      <c r="E22" s="41"/>
      <c r="F22" s="35"/>
      <c r="G22" s="44"/>
    </row>
    <row r="23" spans="1:7" x14ac:dyDescent="0.25">
      <c r="A23" s="24">
        <v>19</v>
      </c>
      <c r="B23" s="35"/>
      <c r="C23" s="35"/>
      <c r="D23" s="36"/>
      <c r="E23" s="35"/>
      <c r="F23" s="35"/>
      <c r="G23" s="43"/>
    </row>
    <row r="24" spans="1:7" x14ac:dyDescent="0.25">
      <c r="A24" s="24">
        <v>20</v>
      </c>
      <c r="B24" s="35"/>
      <c r="C24" s="35"/>
      <c r="D24" s="36"/>
      <c r="E24" s="35"/>
      <c r="F24" s="35"/>
      <c r="G24" s="43"/>
    </row>
    <row r="25" spans="1:7" x14ac:dyDescent="0.25">
      <c r="A25" s="24">
        <v>21</v>
      </c>
      <c r="B25" s="35"/>
      <c r="C25" s="35"/>
      <c r="D25" s="36"/>
      <c r="E25" s="35"/>
      <c r="F25" s="35"/>
      <c r="G25" s="43"/>
    </row>
    <row r="26" spans="1:7" x14ac:dyDescent="0.25">
      <c r="A26" s="24">
        <v>22</v>
      </c>
      <c r="B26" s="35"/>
      <c r="C26" s="35"/>
      <c r="D26" s="36"/>
      <c r="E26" s="35"/>
      <c r="F26" s="35"/>
      <c r="G26" s="43"/>
    </row>
    <row r="27" spans="1:7" x14ac:dyDescent="0.25">
      <c r="A27" s="24">
        <v>23</v>
      </c>
      <c r="B27" s="35"/>
      <c r="C27" s="35"/>
      <c r="D27" s="36"/>
      <c r="E27" s="35"/>
      <c r="F27" s="35"/>
      <c r="G27" s="43"/>
    </row>
    <row r="28" spans="1:7" x14ac:dyDescent="0.25">
      <c r="A28" s="24">
        <v>24</v>
      </c>
      <c r="B28" s="35"/>
      <c r="C28" s="35"/>
      <c r="D28" s="36"/>
      <c r="E28" s="35"/>
      <c r="F28" s="35"/>
      <c r="G28" s="43"/>
    </row>
    <row r="29" spans="1:7" x14ac:dyDescent="0.25">
      <c r="A29" s="24">
        <v>25</v>
      </c>
      <c r="B29" s="35"/>
      <c r="C29" s="35"/>
      <c r="D29" s="36"/>
      <c r="E29" s="35"/>
      <c r="F29" s="35"/>
      <c r="G29" s="43"/>
    </row>
    <row r="30" spans="1:7" x14ac:dyDescent="0.25">
      <c r="A30" s="24">
        <v>26</v>
      </c>
      <c r="B30" s="35"/>
      <c r="C30" s="35"/>
      <c r="D30" s="36"/>
      <c r="E30" s="35"/>
      <c r="F30" s="35"/>
      <c r="G30" s="43"/>
    </row>
    <row r="31" spans="1:7" x14ac:dyDescent="0.25">
      <c r="A31" s="24">
        <v>27</v>
      </c>
      <c r="B31" s="35"/>
      <c r="C31" s="35"/>
      <c r="D31" s="36"/>
      <c r="E31" s="35"/>
      <c r="F31" s="35"/>
      <c r="G31" s="43"/>
    </row>
    <row r="32" spans="1:7" x14ac:dyDescent="0.25">
      <c r="A32" s="24">
        <v>28</v>
      </c>
      <c r="B32" s="35"/>
      <c r="C32" s="35"/>
      <c r="D32" s="36"/>
      <c r="E32" s="35"/>
      <c r="F32" s="35"/>
      <c r="G32" s="43"/>
    </row>
    <row r="33" spans="1:7" x14ac:dyDescent="0.25">
      <c r="A33" s="24">
        <v>29</v>
      </c>
      <c r="B33" s="35"/>
      <c r="C33" s="35"/>
      <c r="D33" s="36"/>
      <c r="E33" s="35"/>
      <c r="F33" s="35"/>
      <c r="G33" s="43"/>
    </row>
    <row r="34" spans="1:7" x14ac:dyDescent="0.25">
      <c r="A34" s="24">
        <v>30</v>
      </c>
      <c r="B34" s="35"/>
      <c r="C34" s="35"/>
      <c r="D34" s="36"/>
      <c r="E34" s="35"/>
      <c r="F34" s="35"/>
      <c r="G34" s="43"/>
    </row>
    <row r="35" spans="1:7" x14ac:dyDescent="0.25">
      <c r="A35" s="24">
        <v>31</v>
      </c>
      <c r="B35" s="35"/>
      <c r="C35" s="35"/>
      <c r="D35" s="36"/>
      <c r="E35" s="35"/>
      <c r="F35" s="35"/>
      <c r="G35" s="43"/>
    </row>
    <row r="36" spans="1:7" x14ac:dyDescent="0.25">
      <c r="A36" s="24">
        <v>32</v>
      </c>
      <c r="B36" s="35"/>
      <c r="C36" s="35"/>
      <c r="D36" s="36"/>
      <c r="E36" s="35"/>
      <c r="F36" s="35"/>
      <c r="G36" s="43"/>
    </row>
    <row r="37" spans="1:7" x14ac:dyDescent="0.25">
      <c r="A37" s="24">
        <v>33</v>
      </c>
      <c r="B37" s="35"/>
      <c r="C37" s="35"/>
      <c r="D37" s="36"/>
      <c r="E37" s="35"/>
      <c r="F37" s="35"/>
      <c r="G37" s="43"/>
    </row>
    <row r="38" spans="1:7" x14ac:dyDescent="0.25">
      <c r="A38" s="24">
        <v>34</v>
      </c>
      <c r="B38" s="35"/>
      <c r="C38" s="35"/>
      <c r="D38" s="36"/>
      <c r="E38" s="35"/>
      <c r="F38" s="35"/>
      <c r="G38" s="43"/>
    </row>
    <row r="39" spans="1:7" x14ac:dyDescent="0.25">
      <c r="A39" s="24">
        <v>35</v>
      </c>
      <c r="B39" s="35"/>
      <c r="C39" s="35"/>
      <c r="D39" s="36"/>
      <c r="E39" s="35"/>
      <c r="F39" s="35"/>
      <c r="G39" s="43"/>
    </row>
    <row r="40" spans="1:7" x14ac:dyDescent="0.25">
      <c r="A40" s="24"/>
      <c r="B40" s="35"/>
      <c r="C40" s="35"/>
      <c r="D40" s="36"/>
      <c r="E40" s="35"/>
      <c r="F40" s="35"/>
      <c r="G40" s="43"/>
    </row>
    <row r="41" spans="1:7" x14ac:dyDescent="0.25">
      <c r="A41" s="24"/>
      <c r="B41" s="35"/>
      <c r="C41" s="35"/>
      <c r="D41" s="36"/>
      <c r="E41" s="35"/>
      <c r="F41" s="35"/>
      <c r="G41" s="43"/>
    </row>
    <row r="42" spans="1:7" x14ac:dyDescent="0.25">
      <c r="A42" s="24"/>
      <c r="B42" s="35"/>
      <c r="C42" s="35"/>
      <c r="D42" s="36"/>
      <c r="E42" s="35"/>
      <c r="F42" s="35"/>
      <c r="G42" s="43"/>
    </row>
    <row r="43" spans="1:7" x14ac:dyDescent="0.25">
      <c r="A43" s="24"/>
      <c r="B43" s="35"/>
      <c r="C43" s="35"/>
      <c r="D43" s="36"/>
      <c r="E43" s="35"/>
      <c r="F43" s="35"/>
      <c r="G43" s="43"/>
    </row>
    <row r="44" spans="1:7" x14ac:dyDescent="0.25">
      <c r="A44" s="24"/>
      <c r="B44" s="35"/>
      <c r="C44" s="35"/>
      <c r="D44" s="36"/>
      <c r="E44" s="35"/>
      <c r="F44" s="35"/>
      <c r="G44" s="43"/>
    </row>
    <row r="45" spans="1:7" x14ac:dyDescent="0.25">
      <c r="A45" s="24"/>
      <c r="B45" s="35"/>
      <c r="C45" s="35"/>
      <c r="D45" s="36"/>
      <c r="E45" s="35"/>
      <c r="F45" s="35"/>
      <c r="G45" s="43"/>
    </row>
    <row r="46" spans="1:7" x14ac:dyDescent="0.25">
      <c r="A46" s="24"/>
      <c r="B46" s="35"/>
      <c r="C46" s="35"/>
      <c r="D46" s="36"/>
      <c r="E46" s="35"/>
      <c r="F46" s="35"/>
      <c r="G46" s="43"/>
    </row>
    <row r="47" spans="1:7" x14ac:dyDescent="0.25">
      <c r="A47" s="24"/>
      <c r="B47" s="35"/>
      <c r="C47" s="35"/>
      <c r="D47" s="36"/>
      <c r="E47" s="35"/>
      <c r="F47" s="35"/>
      <c r="G47" s="43"/>
    </row>
    <row r="48" spans="1:7" x14ac:dyDescent="0.25">
      <c r="A48" s="24"/>
      <c r="B48" s="35"/>
      <c r="C48" s="35"/>
      <c r="D48" s="36"/>
      <c r="E48" s="35"/>
      <c r="F48" s="35"/>
      <c r="G48" s="43"/>
    </row>
    <row r="49" spans="1:7" x14ac:dyDescent="0.25">
      <c r="A49" s="24"/>
      <c r="B49" s="35"/>
      <c r="C49" s="35"/>
      <c r="D49" s="36"/>
      <c r="E49" s="35"/>
      <c r="F49" s="35"/>
      <c r="G49" s="43"/>
    </row>
    <row r="50" spans="1:7" x14ac:dyDescent="0.25">
      <c r="A50" s="58"/>
      <c r="B50" s="58"/>
      <c r="C50" s="58"/>
      <c r="D50" s="58"/>
      <c r="E50" s="58"/>
      <c r="F50" s="58"/>
      <c r="G50" s="30">
        <f>SUM(G5:G49)</f>
        <v>0</v>
      </c>
    </row>
  </sheetData>
  <mergeCells count="4">
    <mergeCell ref="F1:G1"/>
    <mergeCell ref="A2:G2"/>
    <mergeCell ref="A3:G3"/>
    <mergeCell ref="A50:F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JULIO 2020</vt:lpstr>
      <vt:lpstr>OCTUBRE 2020</vt:lpstr>
      <vt:lpstr>NOVIEMBRE 2020</vt:lpstr>
      <vt:lpstr>Hoja1</vt:lpstr>
      <vt:lpstr>DICIEMBRE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Reyes</dc:creator>
  <cp:lastModifiedBy>Wilmary Michell Fortuna Guzman</cp:lastModifiedBy>
  <cp:lastPrinted>2023-04-13T13:48:48Z</cp:lastPrinted>
  <dcterms:created xsi:type="dcterms:W3CDTF">2020-02-04T18:48:23Z</dcterms:created>
  <dcterms:modified xsi:type="dcterms:W3CDTF">2023-04-13T13:57:10Z</dcterms:modified>
</cp:coreProperties>
</file>