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costa\Desktop\Publicaciones\"/>
    </mc:Choice>
  </mc:AlternateContent>
  <bookViews>
    <workbookView xWindow="0" yWindow="0" windowWidth="20490" windowHeight="7650" firstSheet="1" activeTab="1"/>
  </bookViews>
  <sheets>
    <sheet name="JULIO 2020" sheetId="1" r:id="rId1"/>
    <sheet name="MARZO 2022" sheetId="3" r:id="rId2"/>
  </sheets>
  <definedNames>
    <definedName name="incBuyerDossierDetaillnkRequestName" localSheetId="0">'JULIO 2020'!#REF!</definedName>
    <definedName name="incBuyerDossierDetaillnkRequestReference" localSheetId="0">'JULIO 2020'!#REF!</definedName>
    <definedName name="lnkProcurementContractViewLinkNewTab_1" localSheetId="1">'MARZO 2022'!#REF!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G56" i="1" l="1"/>
</calcChain>
</file>

<file path=xl/sharedStrings.xml><?xml version="1.0" encoding="utf-8"?>
<sst xmlns="http://schemas.openxmlformats.org/spreadsheetml/2006/main" count="268" uniqueCount="187">
  <si>
    <t>N°</t>
  </si>
  <si>
    <t>FECHA DEL PROCESO</t>
  </si>
  <si>
    <t>CODIGO DEL PROCESO</t>
  </si>
  <si>
    <t>PROVEEDORES ADJUDICATARIOS</t>
  </si>
  <si>
    <t xml:space="preserve">DESCRIPCION DE LA COMPRA </t>
  </si>
  <si>
    <t>TOTAL</t>
  </si>
  <si>
    <t>CONSEJO NACIONAL PARA LA NIÑEZ Y LA ADOLESCENCIA</t>
  </si>
  <si>
    <t xml:space="preserve">Lic. Rafael Vargas </t>
  </si>
  <si>
    <t>Encargado de  Compras y Contrataciones</t>
  </si>
  <si>
    <t xml:space="preserve">MODALIDAD </t>
  </si>
  <si>
    <t>MONTO ADJUDICADO</t>
  </si>
  <si>
    <t>Asesora Compras</t>
  </si>
  <si>
    <t>Lic. Ana Giselle Reyes</t>
  </si>
  <si>
    <t>CONANI-UC-CD-2020-0180</t>
  </si>
  <si>
    <t>CONANI-UC-CD-2020-0178</t>
  </si>
  <si>
    <t>CONANI-UC-CD-2020-0181</t>
  </si>
  <si>
    <t>CONANI-UC-CD-2020-0183</t>
  </si>
  <si>
    <t>CONANI-UC-CD-2020-0182</t>
  </si>
  <si>
    <t>CONANI-UC-CD-2020-0189</t>
  </si>
  <si>
    <t>CONANI-UC-CD-2020-0191</t>
  </si>
  <si>
    <t>CONANI-UC-CD-2020-0190</t>
  </si>
  <si>
    <t>CONANI-UC-CD-2020-0193</t>
  </si>
  <si>
    <t>CONANI-UC-CD-2020-0192</t>
  </si>
  <si>
    <t>CONANI-UC-CD-2020-0196</t>
  </si>
  <si>
    <t>CONANI-UC-CD-2020-0194</t>
  </si>
  <si>
    <t>CONANI-UC-CD-2020-0197</t>
  </si>
  <si>
    <t>CONANI-UC-CD-2020-0199</t>
  </si>
  <si>
    <t>CONANI-UC-CD-2020-0186</t>
  </si>
  <si>
    <t>CONANI-UC-CD-2020-0188</t>
  </si>
  <si>
    <t>CONANI-UC-CD-2020-0202</t>
  </si>
  <si>
    <t>CONANI-UC-CD-2020-0203</t>
  </si>
  <si>
    <t>CONANI-UC-CD-2020-0195</t>
  </si>
  <si>
    <t>CONANI-UC-CD-2020-0201</t>
  </si>
  <si>
    <t>CONANI-UC-CD-2020-0205</t>
  </si>
  <si>
    <t>CONANI-UC-CD-2020-0207</t>
  </si>
  <si>
    <t>CONANI-UC-CD-2020-0206</t>
  </si>
  <si>
    <t>CONANI-UC-CD-2020-0211</t>
  </si>
  <si>
    <t>CONANI-UC-CD-2020-0210</t>
  </si>
  <si>
    <t>CONANI-UC-CD-2020-0184</t>
  </si>
  <si>
    <t>CONANI-UC-CD-2020-0185</t>
  </si>
  <si>
    <t>CONANI-UC-CD-2020-0213</t>
  </si>
  <si>
    <t>CONANI-UC-CD-2020-0212</t>
  </si>
  <si>
    <t>CONANI-UC-CD-2020-0217</t>
  </si>
  <si>
    <t>CONANI-UC-CD-2020-0220</t>
  </si>
  <si>
    <t>CONANI-UC-CD-2020-0221</t>
  </si>
  <si>
    <t>CONANI-UC-CD-2020-0222</t>
  </si>
  <si>
    <t>CONANI-UC-CD-2020-0214</t>
  </si>
  <si>
    <t>CONANI-UC-CD-2020-0224</t>
  </si>
  <si>
    <t>CONANI-UC-CD-2020-0223</t>
  </si>
  <si>
    <t>CONANI-UC-CD-2020-0218</t>
  </si>
  <si>
    <t>CONANI-UC-CD-2020-0227</t>
  </si>
  <si>
    <t>CONANI-UC-CD-2020-0229</t>
  </si>
  <si>
    <t>CONANI-UC-CD-2020-0209</t>
  </si>
  <si>
    <t>CONANI-UC-CD-2020-0228</t>
  </si>
  <si>
    <t>CONANI-UC-CD-2020-0198</t>
  </si>
  <si>
    <t>CONANI-UC-CD-2020-0226</t>
  </si>
  <si>
    <t>CONANI-UC-CD-2020-0177</t>
  </si>
  <si>
    <t>Compras por Debajo del Umbral</t>
  </si>
  <si>
    <t>Contratación de los servicios de notario para apertura de los procesos CONANI-CCC-CP-2020-0019 y CONANI-CCC-CP-2020-0008.</t>
  </si>
  <si>
    <t>Contratación de los servicios fotográficos a ser utilizados en varias actividades de la institución.</t>
  </si>
  <si>
    <t xml:space="preserve">SERVICIO DE CATERING  PARA VARIOS EVENTOS </t>
  </si>
  <si>
    <t>Contratación de los servicios de Reparaciones Varias para centros de acogida niños, niñas y adolescentes CONANI.</t>
  </si>
  <si>
    <t>Servicio de reparación a varios vehículos pertenecientes a la flotilla vehicular de la institución.</t>
  </si>
  <si>
    <t>Adquisición de kit de cuchillo cuchara y tenedor en acero inoxidable con bolsa de tela para los empleados de la Oficina Principal CONANI.</t>
  </si>
  <si>
    <t>Contratación de los servicios de edición y grabación de vídeo para ser utilizados en la firma de acuerdo Institucional CONANI-INFOTEP-INAIPI.</t>
  </si>
  <si>
    <t xml:space="preserve">CONTRATACION DE SERVICIOS FOTOGRÁFICOS </t>
  </si>
  <si>
    <t>Contración de los servicios de tapizado de sofá marrón, silla ejecutiva y pintura de butacas que se encuentran en el área de Presidencia.</t>
  </si>
  <si>
    <t xml:space="preserve">ADQUISICIÓN DE PLANTAS ORNAMENTALES </t>
  </si>
  <si>
    <t xml:space="preserve">Contratación Servicios de Catering </t>
  </si>
  <si>
    <t>Contratación de los servicios de mantenimiento de los vehículos placas: L-340350, L-340360, L-340352, LB-KF58, L-231112, EL-00577, L-289387, LB-KF56, pertenecientes a la flotilla vehicular de la inst.</t>
  </si>
  <si>
    <t>Contratación de los servicios de mantenimiento y reparación de aires acondicionados en la Oficina Principal CONANI.</t>
  </si>
  <si>
    <t>Contratación de los servicios de edición y grabación de vídeos varios.</t>
  </si>
  <si>
    <t>Contratación de los servicios de alquiler de sillas para varias actividades de la institución.</t>
  </si>
  <si>
    <t>Adquisición de fundas de cemento.</t>
  </si>
  <si>
    <t xml:space="preserve">ADQUISCION DE TALONARIOS PARA CAJA CHICA  HOGARES DE PASO V CENTENARIO </t>
  </si>
  <si>
    <t xml:space="preserve">ADQUISICIÓN DE TERMOS PARA DEPARTAMENTO DE MAYORDOMÍA </t>
  </si>
  <si>
    <t>Reparaciones varias en el Hogar de Paso V Centenario de Albañileria,pintura,plafones y puertas.</t>
  </si>
  <si>
    <t>ADQUISICION DE TONER Y CALCULADORA PARA ÁREA ADMINISTRATIVA</t>
  </si>
  <si>
    <t>Contratación de los servicios de notarización de contratos varios remitidos varios remitidos por el departamento jurídico y presentación de los servicios de notario público para  varios procesos.</t>
  </si>
  <si>
    <t>Adquisición de alimentos para consumo de los niños, niñas y adolescentes albergados en los Hogares de Paso.</t>
  </si>
  <si>
    <t>Adquisición de agua para bebes,para consumo de los Hogares de Paso de la institución.</t>
  </si>
  <si>
    <t>Contratación de los servicios de suscripción de periódicos.</t>
  </si>
  <si>
    <t>Adquisición de sello para uso del departamento de presidencia.</t>
  </si>
  <si>
    <t>Contratación de los servicios de diseño y diagramación.</t>
  </si>
  <si>
    <t>Adquisición de alimentos y bebidas para consumo de los niños, niñas y adolescentes albergados en los Hogares de Paso de la Institución.</t>
  </si>
  <si>
    <t>Contratación de los servicios de desabolladora y pintura al Vehículo de placa G-194366</t>
  </si>
  <si>
    <t>Adquisición de medicamentos para uso de los niños, niñas y adolescentes albergados en los hogares de paso de la institución.</t>
  </si>
  <si>
    <t>Contratación de notario publico para participar y levantar actas de apertura de  varios procesos de compras.</t>
  </si>
  <si>
    <t>Contratación de los servicios de limpieza, desinfección de cisterna y clorinado para baterías y hongo y suministro de materiales para Hogares de Paso V Centenario y Moisés.</t>
  </si>
  <si>
    <t>Contratación de los servicios de mantenimiento de aire en la Oficina Principal  y los Hogares de Paso Azua, Arroyo Hondo y Quinto.</t>
  </si>
  <si>
    <t>Adquisición de 7 baterías y 30 unidades de escobillas de 16 y 21 pulgadas para la flotilla vehicular de la institución.</t>
  </si>
  <si>
    <t>Servicios de mantenimiento a varios vehículos placas: L-198082, L-340364, L-340365, L-289388, L-340353, L-340367 y L-340359.</t>
  </si>
  <si>
    <t>Contratación de los servicios de notarización de contratos solicitados por el Dpto. Jurídico y por el Dpto. de Adopciones.</t>
  </si>
  <si>
    <t xml:space="preserve">SERVICIO DE REPARACION DE BALANZA DIGITAL DEPTO. DE ALMACÉN </t>
  </si>
  <si>
    <t>Servicio de reparación a los vehículos placas: L-340352, EL-00570, EL-01177 y L-340360, pertenecientes a la flotilla vehicular de la institución.</t>
  </si>
  <si>
    <t>Contratación de los servicios de traducción de documentos.</t>
  </si>
  <si>
    <t>Contratación de los servicios de suministro e instalación de bomba de agua de 3 HP monofásica con un sistema eléctrico y automatización en el Hogar de Paso V Centenario.</t>
  </si>
  <si>
    <t>Adquisición de talonarios de caja chica para Municipal Boca Chica.</t>
  </si>
  <si>
    <t>CONTRATACIÓN DE SERVICIOS DE REPARACIÓN Y MANTENIMIENTO</t>
  </si>
  <si>
    <t>Adquisición de cuatro escáneres para uso de varios departamentos.</t>
  </si>
  <si>
    <t>Contratación de los servicios de catering para varias actividades de la institución.</t>
  </si>
  <si>
    <t>Jardín Ilusiones, SRL</t>
  </si>
  <si>
    <t>Suplidores Diversos, SRL</t>
  </si>
  <si>
    <t xml:space="preserve">Agustin  Moises  Fernandez  Garcia </t>
  </si>
  <si>
    <t>Planta Física Pinera, SRL</t>
  </si>
  <si>
    <t>Anthuriana Dominicana, SRL</t>
  </si>
  <si>
    <t>Anan Gourmet &amp; Catering, SRL</t>
  </si>
  <si>
    <t>WSB Universal, SRL</t>
  </si>
  <si>
    <t>Alvaro Daniel Sosa Sosa</t>
  </si>
  <si>
    <t>Servicios Graficos Tito, EIRL</t>
  </si>
  <si>
    <t>Compu-Office Dominicana, SRL</t>
  </si>
  <si>
    <t>Luz Magaly Roman Casado</t>
  </si>
  <si>
    <t>Anel Frias Imágenes Graficas, SRL, (AFIGRAF)</t>
  </si>
  <si>
    <t>Servicios Generales Shephard, SRL</t>
  </si>
  <si>
    <t>Distribuidora L&amp;L, SRL</t>
  </si>
  <si>
    <t>Farmacia Medicar GBC, SRL</t>
  </si>
  <si>
    <t xml:space="preserve">El Relámpago Limpieza de Cisternas y Plomería en General, SRL </t>
  </si>
  <si>
    <t>Francisco Vasquez Concepción</t>
  </si>
  <si>
    <t>Agustin Moises Fernandez Garcia</t>
  </si>
  <si>
    <t>Construfort, S.R.L.</t>
  </si>
  <si>
    <t>Auto Técnica Brasil, SRL</t>
  </si>
  <si>
    <t>Centro Automotriz Luciana, SRL</t>
  </si>
  <si>
    <t>Constructora Shevat, SRL</t>
  </si>
  <si>
    <t>Pardemedia, SRL</t>
  </si>
  <si>
    <t>Editora Del Caribe, SA</t>
  </si>
  <si>
    <t xml:space="preserve">Oferta en Análisis </t>
  </si>
  <si>
    <t>99,120 </t>
  </si>
  <si>
    <t>118,000 </t>
  </si>
  <si>
    <t>Rosaka Auto Parts, SRL</t>
  </si>
  <si>
    <t>BIENVENIDO MENA MARTINEZ</t>
  </si>
  <si>
    <t>Centro de Servicios Tineo Garcia &amp; Asociados, SRL</t>
  </si>
  <si>
    <t>Servicios y Pesajes Cardenas, SRL</t>
  </si>
  <si>
    <t>Vimarte Publicidad, EIRL</t>
  </si>
  <si>
    <t>Fermatta Constructora Fercon, SRL</t>
  </si>
  <si>
    <t>RELACION DE COMPRAS POR DEBAJO DEL UMBRAL - JULlO 2020</t>
  </si>
  <si>
    <t>ALVARO VILALTA ALVAREZ BUYLLA</t>
  </si>
  <si>
    <t>DESCRIPCIÓN</t>
  </si>
  <si>
    <t>Analista de Compras</t>
  </si>
  <si>
    <t xml:space="preserve">  </t>
  </si>
  <si>
    <t>MODALIDAD</t>
  </si>
  <si>
    <t>FECHA DE PUBLICACION</t>
  </si>
  <si>
    <t>EMPRESA ADJUDICADA</t>
  </si>
  <si>
    <t>MONTO POR CONTRATO</t>
  </si>
  <si>
    <t>Gabriela Rijo</t>
  </si>
  <si>
    <t>Angelica Consuegra</t>
  </si>
  <si>
    <t>Analista Sección de   Compras y Contrataciones</t>
  </si>
  <si>
    <t>CONANI-UC-CD-2022-0011</t>
  </si>
  <si>
    <t>CONANI-UC-CD-2022-0017</t>
  </si>
  <si>
    <t>CONANI-UC-CD-2022-0016</t>
  </si>
  <si>
    <t>CONANI-UC-CD-2022-0018</t>
  </si>
  <si>
    <t>CONANI-UC-CD-2022-0019</t>
  </si>
  <si>
    <t>CONANI-UC-CD-2022-0022</t>
  </si>
  <si>
    <t>CONANI-UC-CD-2022-0027</t>
  </si>
  <si>
    <t>"Contratación para el servicio de renovación de alojamiento de webhosting para uso institucional" (Exclusivo para MIPYME)</t>
  </si>
  <si>
    <t>Adquisición de Electrodomésticos varios para habilitación de Hogar de Paso Haina, Dirigido a Mipymes</t>
  </si>
  <si>
    <t>Adquisición de Insumos varios para habilitación de Hogar de Paso Haina, Dirigido a MIPYMES.</t>
  </si>
  <si>
    <t>Contratación de una compañía para realizar los servicios de reparación del chasis y cambio de madera que soporta el furgón del camión Mitsubishi Fuso. Exclusivo para MIPYMES.</t>
  </si>
  <si>
    <t xml:space="preserve">"ADQUISICIÓN DE MATERIALES  E INSUMOS DE USO DOMÉSTICO PARA LA INSTITUCIÓN (EXCLUSIVO PARA MIPYMES)”. </t>
  </si>
  <si>
    <t>ADQUISICIÓN DE HUACALES PLÂSTICOS Y CONTENEDORES CON RUEDAS PARA USO INSTITUCIONAL (EXCLUSIVO PARA MIPYMES)</t>
  </si>
  <si>
    <t>Wendy's Muebles, SRL</t>
  </si>
  <si>
    <t>Novatronik, SRL</t>
  </si>
  <si>
    <t>Proceso Desierto</t>
  </si>
  <si>
    <t>Construcciones de Furgones y Blindaje, SRL</t>
  </si>
  <si>
    <t>En recepcion de ofertas</t>
  </si>
  <si>
    <r>
      <t>Fecha:</t>
    </r>
    <r>
      <rPr>
        <sz val="9"/>
        <color theme="1"/>
        <rFont val="Arial"/>
        <family val="2"/>
      </rPr>
      <t>05/03/2022</t>
    </r>
  </si>
  <si>
    <r>
      <t>Formato:</t>
    </r>
    <r>
      <rPr>
        <sz val="9"/>
        <color theme="1"/>
        <rFont val="Arial"/>
        <family val="2"/>
      </rPr>
      <t>Exel</t>
    </r>
  </si>
  <si>
    <r>
      <t>Hora:</t>
    </r>
    <r>
      <rPr>
        <sz val="9"/>
        <color theme="1"/>
        <rFont val="Arial"/>
        <family val="2"/>
      </rPr>
      <t>3:13 a.m</t>
    </r>
  </si>
  <si>
    <t>CONANI-DAF-CM-2022-0010</t>
  </si>
  <si>
    <t>"Adquisición de baterías para vehículos de la institución (Exclusivo para MIPYME)"</t>
  </si>
  <si>
    <t>CONANI-DAF-CM-2022-0013</t>
  </si>
  <si>
    <t>“Adquisición de materiales de limpieza e insumos de uso doméstico para la institución” (Exclusivo para MIPYME)</t>
  </si>
  <si>
    <t>“Adquisición de fundas plásticas para uso institucional” (Ítems desiertos del proceso de Ref. CONANI-DAF-CM-2022-0013) (Exclusivo para Mipyme)</t>
  </si>
  <si>
    <t>CONANI-UC-CD-2022-0026</t>
  </si>
  <si>
    <t>DAF TRADING</t>
  </si>
  <si>
    <t>GTG INDUSTRIAL</t>
  </si>
  <si>
    <t>GTG INDUSTRAL</t>
  </si>
  <si>
    <t>LOAZ TRADING</t>
  </si>
  <si>
    <t>Compras Menor</t>
  </si>
  <si>
    <t>Compras menor</t>
  </si>
  <si>
    <t>CONANI-DAF-CM-2022-0008</t>
  </si>
  <si>
    <t>Adquisición de Gomas para la flotilla vehicular de la Institución, Exclusivo para Mipymes.</t>
  </si>
  <si>
    <t>One Color Automotive Options, SRL</t>
  </si>
  <si>
    <t>423,000 </t>
  </si>
  <si>
    <r>
      <t>Peso:</t>
    </r>
    <r>
      <rPr>
        <sz val="9"/>
        <color theme="1"/>
        <rFont val="Arial"/>
        <family val="2"/>
      </rPr>
      <t>130 KB</t>
    </r>
  </si>
  <si>
    <t>CONANI-DAF-CM-2022-0014</t>
  </si>
  <si>
    <t>En evaluacion de las ofertas</t>
  </si>
  <si>
    <t>RELACION DE COMPRAS  MIPYME - MARZO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</si>
</sst>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[$$-1C0A]* #,##0.00_);_([$$-1C0A]* \(#,##0.00\);_([$$-1C0A]* &quot;-&quot;??_);_(@_)"/>
    <numFmt numFmtId="166" formatCode="[$-10816]dd/mm/yyyy\ hh:mm:ss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rgb="FF00000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9"/>
      <color theme="1"/>
      <name val="Arial"/>
      <family val="2"/>
    </font>
    <font>
      <sz val="9"/>
      <color rgb="FFFFFFFF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D0D0D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13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164" fontId="5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" fillId="0" borderId="1" xfId="1" applyFill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65" fontId="0" fillId="0" borderId="8" xfId="0" applyNumberForma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165" fontId="1" fillId="0" borderId="1" xfId="1" applyNumberFormat="1" applyFill="1"/>
    <xf numFmtId="0" fontId="0" fillId="0" borderId="0" xfId="0" applyFill="1"/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wrapText="1"/>
    </xf>
    <xf numFmtId="3" fontId="7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9" fillId="0" borderId="0" xfId="1" applyFont="1" applyFill="1" applyBorder="1" applyAlignment="1">
      <alignment horizontal="left"/>
    </xf>
    <xf numFmtId="164" fontId="9" fillId="0" borderId="0" xfId="1" applyNumberFormat="1" applyFont="1" applyFill="1" applyBorder="1"/>
    <xf numFmtId="0" fontId="11" fillId="2" borderId="2" xfId="0" applyFont="1" applyFill="1" applyBorder="1" applyAlignment="1" applyProtection="1">
      <alignment horizontal="center" vertical="center" wrapText="1" readingOrder="1"/>
      <protection locked="0"/>
    </xf>
    <xf numFmtId="0" fontId="11" fillId="2" borderId="9" xfId="0" applyFont="1" applyFill="1" applyBorder="1" applyAlignment="1" applyProtection="1">
      <alignment horizontal="center" vertical="center" wrapText="1" readingOrder="1"/>
      <protection locked="0"/>
    </xf>
    <xf numFmtId="164" fontId="11" fillId="2" borderId="9" xfId="2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166" fontId="12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10" fillId="0" borderId="2" xfId="1" applyNumberFormat="1" applyFont="1" applyFill="1" applyBorder="1"/>
    <xf numFmtId="0" fontId="10" fillId="0" borderId="0" xfId="1" applyFont="1" applyFill="1" applyBorder="1" applyAlignment="1">
      <alignment horizontal="left"/>
    </xf>
    <xf numFmtId="164" fontId="10" fillId="0" borderId="0" xfId="1" applyNumberFormat="1" applyFont="1" applyFill="1" applyBorder="1"/>
    <xf numFmtId="0" fontId="13" fillId="0" borderId="0" xfId="0" applyFont="1"/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4" fontId="12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4" fontId="12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0" xfId="0" applyFont="1" applyFill="1" applyBorder="1" applyAlignment="1" applyProtection="1">
      <alignment horizontal="center" vertical="center" wrapText="1" readingOrder="1"/>
      <protection locked="0"/>
    </xf>
    <xf numFmtId="0" fontId="12" fillId="0" borderId="9" xfId="0" applyFont="1" applyFill="1" applyBorder="1" applyAlignment="1" applyProtection="1">
      <alignment horizontal="center" vertical="center" wrapText="1" readingOrder="1"/>
      <protection locked="0"/>
    </xf>
    <xf numFmtId="0" fontId="15" fillId="0" borderId="10" xfId="0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>
      <alignment horizontal="right"/>
    </xf>
    <xf numFmtId="166" fontId="1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0" xfId="0" applyFont="1" applyFill="1" applyBorder="1" applyAlignment="1" applyProtection="1">
      <alignment horizontal="center" vertical="center" wrapText="1" readingOrder="1"/>
      <protection locked="0"/>
    </xf>
    <xf numFmtId="166" fontId="15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left"/>
    </xf>
    <xf numFmtId="0" fontId="10" fillId="0" borderId="3" xfId="0" applyFont="1" applyBorder="1" applyAlignment="1">
      <alignment horizontal="center" vertical="center"/>
    </xf>
  </cellXfs>
  <cellStyles count="3">
    <cellStyle name="Moneda" xfId="2" builtinId="4"/>
    <cellStyle name="Normal" xfId="0" builtinId="0"/>
    <cellStyle name="Total" xfId="1" builtinId="25"/>
  </cellStyles>
  <dxfs count="12">
    <dxf>
      <numFmt numFmtId="165" formatCode="_([$$-1C0A]* #,##0.00_);_([$$-1C0A]* \(#,##0.00\);_([$$-1C0A]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213843</xdr:colOff>
      <xdr:row>0</xdr:row>
      <xdr:rowOff>103015</xdr:rowOff>
    </xdr:from>
    <xdr:to>
      <xdr:col>1</xdr:col>
      <xdr:colOff>737852</xdr:colOff>
      <xdr:row>5</xdr:row>
      <xdr:rowOff>237410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6B51EB1-9A93-4F17-A241-501C0FDAF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843" y="103015"/>
          <a:ext cx="1040505" cy="107348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</xdr:rowOff>
    </xdr:from>
    <xdr:to>
      <xdr:col>5</xdr:col>
      <xdr:colOff>1921769</xdr:colOff>
      <xdr:row>5</xdr:row>
      <xdr:rowOff>342095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908741B-C4DA-4509-B4A7-D5B62E145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2342" y="1"/>
          <a:ext cx="1921769" cy="1281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105757</xdr:colOff>
      <xdr:row>0</xdr:row>
      <xdr:rowOff>102293</xdr:rowOff>
    </xdr:from>
    <xdr:to>
      <xdr:col>1</xdr:col>
      <xdr:colOff>947217</xdr:colOff>
      <xdr:row>0</xdr:row>
      <xdr:rowOff>942109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DA267-D33C-422A-B921-1AED1A112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89" y="102293"/>
          <a:ext cx="841460" cy="839816"/>
        </a:xfrm>
        <a:prstGeom prst="rect">
          <a:avLst/>
        </a:prstGeom>
      </xdr:spPr>
    </xdr:pic>
    <xdr:clientData/>
  </xdr:twoCellAnchor>
  <xdr:twoCellAnchor editAs="oneCell">
    <xdr:from>
      <xdr:col>5</xdr:col>
      <xdr:colOff>637681</xdr:colOff>
      <xdr:row>0</xdr:row>
      <xdr:rowOff>45720</xdr:rowOff>
    </xdr:from>
    <xdr:to>
      <xdr:col>6</xdr:col>
      <xdr:colOff>829855</xdr:colOff>
      <xdr:row>0</xdr:row>
      <xdr:rowOff>1011382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21A8A4-D028-4633-B0BD-A8C35CC43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5021" y="45720"/>
          <a:ext cx="1448782" cy="9656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5789" displayName="Table5789" ref="A11:G56" totalsRowShown="0" headerRowDxfId="11" dataDxfId="9" headerRowBorderDxfId="10" tableBorderDxfId="8" totalsRowBorderDxfId="7">
  <tableColumns count="7">
    <tableColumn id="1" name="N°" dataDxfId="6"/>
    <tableColumn id="8" name="MODALIDAD " dataDxfId="5"/>
    <tableColumn id="9" name="CODIGO DEL PROCESO" dataDxfId="4"/>
    <tableColumn id="2" name="FECHA DEL PROCESO" dataDxfId="3"/>
    <tableColumn id="5" name="DESCRIPCION DE LA COMPRA " dataDxfId="2"/>
    <tableColumn id="4" name="PROVEEDORES ADJUDICATARIOS" dataDxfId="1"/>
    <tableColumn id="6" name="MONTO ADJUDICADO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63"/>
  <sheetViews>
    <sheetView zoomScale="72" zoomScaleNormal="72" workbookViewId="0">
      <selection activeCell="L65" sqref="L65"/>
    </sheetView>
  </sheetViews>
  <sheetFormatPr baseColWidth="10" defaultColWidth="9.140625" defaultRowHeight="15" x14ac:dyDescent="0.25"/>
  <cols>
    <col min="1" max="1" width="7.7109375" bestFit="1" customWidth="1"/>
    <col min="2" max="2" width="29.42578125" bestFit="1" customWidth="1"/>
    <col min="3" max="3" width="24.28515625" bestFit="1" customWidth="1"/>
    <col min="4" max="4" width="37.140625" bestFit="1" customWidth="1"/>
    <col min="5" max="5" width="17.85546875" bestFit="1" customWidth="1"/>
    <col min="6" max="6" width="30.7109375" customWidth="1"/>
    <col min="7" max="7" width="19.42578125" bestFit="1" customWidth="1"/>
  </cols>
  <sheetData>
    <row r="6" spans="1:7" ht="29.25" customHeight="1" x14ac:dyDescent="0.25"/>
    <row r="7" spans="1:7" ht="18.75" x14ac:dyDescent="0.3">
      <c r="A7" s="56" t="s">
        <v>6</v>
      </c>
      <c r="B7" s="56"/>
      <c r="C7" s="56"/>
      <c r="D7" s="56"/>
      <c r="E7" s="56"/>
      <c r="F7" s="56"/>
      <c r="G7" s="56"/>
    </row>
    <row r="8" spans="1:7" ht="18.75" x14ac:dyDescent="0.3">
      <c r="A8" s="56" t="s">
        <v>134</v>
      </c>
      <c r="B8" s="56"/>
      <c r="C8" s="56"/>
      <c r="D8" s="56"/>
      <c r="E8" s="56"/>
      <c r="F8" s="56"/>
      <c r="G8" s="56"/>
    </row>
    <row r="11" spans="1:7" ht="25.5" x14ac:dyDescent="0.25">
      <c r="A11" s="9" t="s">
        <v>0</v>
      </c>
      <c r="B11" s="10" t="s">
        <v>9</v>
      </c>
      <c r="C11" s="11" t="s">
        <v>2</v>
      </c>
      <c r="D11" s="11" t="s">
        <v>1</v>
      </c>
      <c r="E11" s="11" t="s">
        <v>4</v>
      </c>
      <c r="F11" s="11" t="s">
        <v>3</v>
      </c>
      <c r="G11" s="12" t="s">
        <v>10</v>
      </c>
    </row>
    <row r="12" spans="1:7" ht="89.25" x14ac:dyDescent="0.25">
      <c r="A12" s="13">
        <v>1</v>
      </c>
      <c r="B12" s="14" t="s">
        <v>57</v>
      </c>
      <c r="C12" s="14" t="s">
        <v>13</v>
      </c>
      <c r="D12" s="17">
        <v>44013.501037766204</v>
      </c>
      <c r="E12" s="15" t="s">
        <v>58</v>
      </c>
      <c r="F12" s="15" t="s">
        <v>117</v>
      </c>
      <c r="G12" s="16">
        <v>57348</v>
      </c>
    </row>
    <row r="13" spans="1:7" ht="76.5" x14ac:dyDescent="0.25">
      <c r="A13" s="13">
        <v>2</v>
      </c>
      <c r="B13" s="14" t="s">
        <v>57</v>
      </c>
      <c r="C13" s="14" t="s">
        <v>14</v>
      </c>
      <c r="D13" s="17">
        <v>44013.513247997682</v>
      </c>
      <c r="E13" s="15" t="s">
        <v>59</v>
      </c>
      <c r="F13" s="15" t="s">
        <v>118</v>
      </c>
      <c r="G13" s="16">
        <v>28320</v>
      </c>
    </row>
    <row r="14" spans="1:7" ht="38.25" x14ac:dyDescent="0.25">
      <c r="A14" s="13">
        <v>3</v>
      </c>
      <c r="B14" s="14" t="s">
        <v>57</v>
      </c>
      <c r="C14" s="14" t="s">
        <v>15</v>
      </c>
      <c r="D14" s="17">
        <v>44013.667123576386</v>
      </c>
      <c r="E14" s="15" t="s">
        <v>60</v>
      </c>
      <c r="F14" s="15" t="s">
        <v>101</v>
      </c>
      <c r="G14" s="16">
        <v>130502</v>
      </c>
    </row>
    <row r="15" spans="1:7" ht="89.25" x14ac:dyDescent="0.25">
      <c r="A15" s="13">
        <v>4</v>
      </c>
      <c r="B15" s="14" t="s">
        <v>57</v>
      </c>
      <c r="C15" s="14" t="s">
        <v>16</v>
      </c>
      <c r="D15" s="17">
        <v>44014.666912615736</v>
      </c>
      <c r="E15" s="15" t="s">
        <v>61</v>
      </c>
      <c r="F15" s="15" t="s">
        <v>119</v>
      </c>
      <c r="G15" s="16">
        <v>40685.5</v>
      </c>
    </row>
    <row r="16" spans="1:7" ht="76.5" x14ac:dyDescent="0.25">
      <c r="A16" s="13">
        <v>5</v>
      </c>
      <c r="B16" s="14" t="s">
        <v>57</v>
      </c>
      <c r="C16" s="14" t="s">
        <v>17</v>
      </c>
      <c r="D16" s="17">
        <v>44015.666860219906</v>
      </c>
      <c r="E16" s="15" t="s">
        <v>62</v>
      </c>
      <c r="F16" s="15" t="s">
        <v>120</v>
      </c>
      <c r="G16" s="16">
        <v>118132.16</v>
      </c>
    </row>
    <row r="17" spans="1:7" ht="102" x14ac:dyDescent="0.25">
      <c r="A17" s="13">
        <v>6</v>
      </c>
      <c r="B17" s="14" t="s">
        <v>57</v>
      </c>
      <c r="C17" s="14" t="s">
        <v>18</v>
      </c>
      <c r="D17" s="17">
        <v>44018.451412152775</v>
      </c>
      <c r="E17" s="15" t="s">
        <v>63</v>
      </c>
      <c r="F17" s="15" t="s">
        <v>102</v>
      </c>
      <c r="G17" s="16">
        <v>147498</v>
      </c>
    </row>
    <row r="18" spans="1:7" ht="102" x14ac:dyDescent="0.25">
      <c r="A18" s="13">
        <v>7</v>
      </c>
      <c r="B18" s="14" t="s">
        <v>57</v>
      </c>
      <c r="C18" s="14" t="s">
        <v>19</v>
      </c>
      <c r="D18" s="17">
        <v>44018.454881331018</v>
      </c>
      <c r="E18" s="15" t="s">
        <v>64</v>
      </c>
      <c r="F18" s="15" t="s">
        <v>120</v>
      </c>
      <c r="G18" s="16">
        <v>118132.16</v>
      </c>
    </row>
    <row r="19" spans="1:7" ht="38.25" x14ac:dyDescent="0.25">
      <c r="A19" s="13">
        <v>8</v>
      </c>
      <c r="B19" s="14" t="s">
        <v>57</v>
      </c>
      <c r="C19" s="14" t="s">
        <v>20</v>
      </c>
      <c r="D19" s="17">
        <v>44018.458648344902</v>
      </c>
      <c r="E19" s="15" t="s">
        <v>65</v>
      </c>
      <c r="F19" s="15" t="s">
        <v>103</v>
      </c>
      <c r="G19" s="16">
        <v>18880</v>
      </c>
    </row>
    <row r="20" spans="1:7" ht="89.25" x14ac:dyDescent="0.25">
      <c r="A20" s="13">
        <v>9</v>
      </c>
      <c r="B20" s="14" t="s">
        <v>57</v>
      </c>
      <c r="C20" s="14" t="s">
        <v>21</v>
      </c>
      <c r="D20" s="17">
        <v>44018.506965659719</v>
      </c>
      <c r="E20" s="15" t="s">
        <v>66</v>
      </c>
      <c r="F20" s="15" t="s">
        <v>104</v>
      </c>
      <c r="G20" s="16">
        <v>77408</v>
      </c>
    </row>
    <row r="21" spans="1:7" ht="38.25" x14ac:dyDescent="0.25">
      <c r="A21" s="13">
        <v>10</v>
      </c>
      <c r="B21" s="14" t="s">
        <v>57</v>
      </c>
      <c r="C21" s="14" t="s">
        <v>22</v>
      </c>
      <c r="D21" s="17">
        <v>44018.667092858792</v>
      </c>
      <c r="E21" s="15" t="s">
        <v>67</v>
      </c>
      <c r="F21" s="15" t="s">
        <v>105</v>
      </c>
      <c r="G21" s="16">
        <v>39298</v>
      </c>
    </row>
    <row r="22" spans="1:7" ht="25.5" x14ac:dyDescent="0.25">
      <c r="A22" s="13">
        <v>11</v>
      </c>
      <c r="B22" s="14" t="s">
        <v>57</v>
      </c>
      <c r="C22" s="14" t="s">
        <v>23</v>
      </c>
      <c r="D22" s="17">
        <v>44018.708368055552</v>
      </c>
      <c r="E22" s="15" t="s">
        <v>68</v>
      </c>
      <c r="F22" s="15" t="s">
        <v>106</v>
      </c>
      <c r="G22" s="16">
        <v>19175</v>
      </c>
    </row>
    <row r="23" spans="1:7" ht="140.25" x14ac:dyDescent="0.25">
      <c r="A23" s="13">
        <v>12</v>
      </c>
      <c r="B23" s="14" t="s">
        <v>57</v>
      </c>
      <c r="C23" s="14" t="s">
        <v>24</v>
      </c>
      <c r="D23" s="17">
        <v>44019.666949618055</v>
      </c>
      <c r="E23" s="15" t="s">
        <v>69</v>
      </c>
      <c r="F23" s="15" t="s">
        <v>121</v>
      </c>
      <c r="G23" s="16">
        <v>112100</v>
      </c>
    </row>
    <row r="24" spans="1:7" ht="89.25" x14ac:dyDescent="0.25">
      <c r="A24" s="13">
        <v>13</v>
      </c>
      <c r="B24" s="14" t="s">
        <v>57</v>
      </c>
      <c r="C24" s="14" t="s">
        <v>25</v>
      </c>
      <c r="D24" s="17">
        <v>44019.67784679398</v>
      </c>
      <c r="E24" s="15" t="s">
        <v>70</v>
      </c>
      <c r="F24" s="15" t="s">
        <v>122</v>
      </c>
      <c r="G24" s="16">
        <v>122457.60000000001</v>
      </c>
    </row>
    <row r="25" spans="1:7" ht="51" x14ac:dyDescent="0.25">
      <c r="A25" s="13">
        <v>14</v>
      </c>
      <c r="B25" s="14" t="s">
        <v>57</v>
      </c>
      <c r="C25" s="14" t="s">
        <v>26</v>
      </c>
      <c r="D25" s="17">
        <v>44019.694483831016</v>
      </c>
      <c r="E25" s="15" t="s">
        <v>71</v>
      </c>
      <c r="F25" s="15" t="s">
        <v>123</v>
      </c>
      <c r="G25" s="16">
        <v>143488</v>
      </c>
    </row>
    <row r="26" spans="1:7" ht="63.75" x14ac:dyDescent="0.25">
      <c r="A26" s="13">
        <v>15</v>
      </c>
      <c r="B26" s="14" t="s">
        <v>57</v>
      </c>
      <c r="C26" s="14" t="s">
        <v>27</v>
      </c>
      <c r="D26" s="17">
        <v>44020.507002118051</v>
      </c>
      <c r="E26" s="15" t="s">
        <v>72</v>
      </c>
      <c r="F26" s="15" t="s">
        <v>107</v>
      </c>
      <c r="G26" s="16">
        <v>58315.6</v>
      </c>
    </row>
    <row r="27" spans="1:7" ht="25.5" x14ac:dyDescent="0.25">
      <c r="A27" s="13">
        <v>16</v>
      </c>
      <c r="B27" s="14" t="s">
        <v>57</v>
      </c>
      <c r="C27" s="14" t="s">
        <v>28</v>
      </c>
      <c r="D27" s="17">
        <v>44020.625026967587</v>
      </c>
      <c r="E27" s="15" t="s">
        <v>73</v>
      </c>
      <c r="F27" s="15" t="s">
        <v>108</v>
      </c>
      <c r="G27" s="16">
        <v>7434</v>
      </c>
    </row>
    <row r="28" spans="1:7" ht="63.75" x14ac:dyDescent="0.25">
      <c r="A28" s="13">
        <v>17</v>
      </c>
      <c r="B28" s="14" t="s">
        <v>57</v>
      </c>
      <c r="C28" s="14" t="s">
        <v>29</v>
      </c>
      <c r="D28" s="17">
        <v>44020.626132754631</v>
      </c>
      <c r="E28" s="15" t="s">
        <v>74</v>
      </c>
      <c r="F28" s="15" t="s">
        <v>109</v>
      </c>
      <c r="G28" s="16">
        <v>9145</v>
      </c>
    </row>
    <row r="29" spans="1:7" ht="51" x14ac:dyDescent="0.25">
      <c r="A29" s="13">
        <v>18</v>
      </c>
      <c r="B29" s="14" t="s">
        <v>57</v>
      </c>
      <c r="C29" s="14" t="s">
        <v>30</v>
      </c>
      <c r="D29" s="17">
        <v>44020.666849155088</v>
      </c>
      <c r="E29" s="15" t="s">
        <v>75</v>
      </c>
      <c r="F29" s="15" t="s">
        <v>102</v>
      </c>
      <c r="G29" s="16">
        <v>11564</v>
      </c>
    </row>
    <row r="30" spans="1:7" ht="63.75" x14ac:dyDescent="0.25">
      <c r="A30" s="13">
        <v>19</v>
      </c>
      <c r="B30" s="14" t="s">
        <v>57</v>
      </c>
      <c r="C30" s="14" t="s">
        <v>31</v>
      </c>
      <c r="D30" s="17">
        <v>44020.666851851849</v>
      </c>
      <c r="E30" s="15" t="s">
        <v>76</v>
      </c>
      <c r="F30" s="15" t="s">
        <v>119</v>
      </c>
      <c r="G30" s="16">
        <v>130814.63</v>
      </c>
    </row>
    <row r="31" spans="1:7" ht="63.75" x14ac:dyDescent="0.25">
      <c r="A31" s="13">
        <v>20</v>
      </c>
      <c r="B31" s="14" t="s">
        <v>57</v>
      </c>
      <c r="C31" s="14" t="s">
        <v>32</v>
      </c>
      <c r="D31" s="17">
        <v>44020.667062499997</v>
      </c>
      <c r="E31" s="15" t="s">
        <v>77</v>
      </c>
      <c r="F31" s="15" t="s">
        <v>110</v>
      </c>
      <c r="G31" s="16">
        <v>21624</v>
      </c>
    </row>
    <row r="32" spans="1:7" ht="153" x14ac:dyDescent="0.25">
      <c r="A32" s="13">
        <v>21</v>
      </c>
      <c r="B32" s="14" t="s">
        <v>57</v>
      </c>
      <c r="C32" s="14" t="s">
        <v>33</v>
      </c>
      <c r="D32" s="17">
        <v>44021.521139039352</v>
      </c>
      <c r="E32" s="15" t="s">
        <v>78</v>
      </c>
      <c r="F32" s="15" t="s">
        <v>111</v>
      </c>
      <c r="G32" s="16">
        <v>105020</v>
      </c>
    </row>
    <row r="33" spans="1:7" ht="63.75" x14ac:dyDescent="0.25">
      <c r="A33" s="13">
        <v>22</v>
      </c>
      <c r="B33" s="14" t="s">
        <v>57</v>
      </c>
      <c r="C33" s="14" t="s">
        <v>34</v>
      </c>
      <c r="D33" s="17">
        <v>44021.7088028125</v>
      </c>
      <c r="E33" s="15" t="s">
        <v>74</v>
      </c>
      <c r="F33" s="15" t="s">
        <v>112</v>
      </c>
      <c r="G33" s="16">
        <v>6195</v>
      </c>
    </row>
    <row r="34" spans="1:7" ht="89.25" x14ac:dyDescent="0.25">
      <c r="A34" s="13">
        <v>23</v>
      </c>
      <c r="B34" s="14" t="s">
        <v>57</v>
      </c>
      <c r="C34" s="14" t="s">
        <v>35</v>
      </c>
      <c r="D34" s="17">
        <v>44021.736118055553</v>
      </c>
      <c r="E34" s="15" t="s">
        <v>79</v>
      </c>
      <c r="F34" s="15" t="s">
        <v>113</v>
      </c>
      <c r="G34" s="16">
        <v>143911</v>
      </c>
    </row>
    <row r="35" spans="1:7" ht="63.75" x14ac:dyDescent="0.25">
      <c r="A35" s="13">
        <v>24</v>
      </c>
      <c r="B35" s="14" t="s">
        <v>57</v>
      </c>
      <c r="C35" s="14" t="s">
        <v>36</v>
      </c>
      <c r="D35" s="17">
        <v>44022.501471840274</v>
      </c>
      <c r="E35" s="15" t="s">
        <v>80</v>
      </c>
      <c r="F35" s="15" t="s">
        <v>114</v>
      </c>
      <c r="G35" s="16">
        <v>79560</v>
      </c>
    </row>
    <row r="36" spans="1:7" ht="51" x14ac:dyDescent="0.25">
      <c r="A36" s="13">
        <v>25</v>
      </c>
      <c r="B36" s="14" t="s">
        <v>57</v>
      </c>
      <c r="C36" s="14" t="s">
        <v>37</v>
      </c>
      <c r="D36" s="17">
        <v>44022.536825925927</v>
      </c>
      <c r="E36" s="15" t="s">
        <v>81</v>
      </c>
      <c r="F36" s="15" t="s">
        <v>124</v>
      </c>
      <c r="G36" s="16">
        <v>6200</v>
      </c>
    </row>
    <row r="37" spans="1:7" ht="51" x14ac:dyDescent="0.25">
      <c r="A37" s="13">
        <v>26</v>
      </c>
      <c r="B37" s="14" t="s">
        <v>57</v>
      </c>
      <c r="C37" s="14" t="s">
        <v>38</v>
      </c>
      <c r="D37" s="17">
        <v>44025.666691550927</v>
      </c>
      <c r="E37" s="15" t="s">
        <v>82</v>
      </c>
      <c r="F37" s="15" t="s">
        <v>109</v>
      </c>
      <c r="G37" s="16">
        <v>1416</v>
      </c>
    </row>
    <row r="38" spans="1:7" ht="38.25" x14ac:dyDescent="0.25">
      <c r="A38" s="13">
        <v>27</v>
      </c>
      <c r="B38" s="14" t="s">
        <v>57</v>
      </c>
      <c r="C38" s="14" t="s">
        <v>39</v>
      </c>
      <c r="D38" s="17">
        <v>44025.666707141201</v>
      </c>
      <c r="E38" s="15" t="s">
        <v>83</v>
      </c>
      <c r="F38" s="15" t="s">
        <v>125</v>
      </c>
      <c r="G38" s="16"/>
    </row>
    <row r="39" spans="1:7" ht="102" x14ac:dyDescent="0.25">
      <c r="A39" s="13">
        <v>28</v>
      </c>
      <c r="B39" s="14" t="s">
        <v>57</v>
      </c>
      <c r="C39" s="14" t="s">
        <v>40</v>
      </c>
      <c r="D39" s="17">
        <v>44025.708482256945</v>
      </c>
      <c r="E39" s="15" t="s">
        <v>84</v>
      </c>
      <c r="F39" s="15" t="s">
        <v>113</v>
      </c>
      <c r="G39" s="16">
        <v>137827.23000000001</v>
      </c>
    </row>
    <row r="40" spans="1:7" ht="63.75" x14ac:dyDescent="0.25">
      <c r="A40" s="13">
        <v>29</v>
      </c>
      <c r="B40" s="14" t="s">
        <v>57</v>
      </c>
      <c r="C40" s="14" t="s">
        <v>41</v>
      </c>
      <c r="D40" s="17">
        <v>44025.708485497686</v>
      </c>
      <c r="E40" s="15" t="s">
        <v>85</v>
      </c>
      <c r="F40" s="15" t="s">
        <v>120</v>
      </c>
      <c r="G40" s="16" t="s">
        <v>126</v>
      </c>
    </row>
    <row r="41" spans="1:7" ht="89.25" x14ac:dyDescent="0.25">
      <c r="A41" s="13">
        <v>30</v>
      </c>
      <c r="B41" s="14" t="s">
        <v>57</v>
      </c>
      <c r="C41" s="14" t="s">
        <v>42</v>
      </c>
      <c r="D41" s="17">
        <v>44027.502103321756</v>
      </c>
      <c r="E41" s="15" t="s">
        <v>86</v>
      </c>
      <c r="F41" s="15" t="s">
        <v>115</v>
      </c>
      <c r="G41" s="16">
        <v>109734</v>
      </c>
    </row>
    <row r="42" spans="1:7" ht="76.5" x14ac:dyDescent="0.25">
      <c r="A42" s="13">
        <v>31</v>
      </c>
      <c r="B42" s="14" t="s">
        <v>57</v>
      </c>
      <c r="C42" s="14" t="s">
        <v>43</v>
      </c>
      <c r="D42" s="17">
        <v>44029.468773877314</v>
      </c>
      <c r="E42" s="15" t="s">
        <v>87</v>
      </c>
      <c r="F42" s="15" t="s">
        <v>111</v>
      </c>
      <c r="G42" s="16" t="s">
        <v>127</v>
      </c>
    </row>
    <row r="43" spans="1:7" ht="127.5" x14ac:dyDescent="0.25">
      <c r="A43" s="13">
        <v>32</v>
      </c>
      <c r="B43" s="14" t="s">
        <v>57</v>
      </c>
      <c r="C43" s="14" t="s">
        <v>44</v>
      </c>
      <c r="D43" s="17">
        <v>44032.666671562496</v>
      </c>
      <c r="E43" s="15" t="s">
        <v>88</v>
      </c>
      <c r="F43" s="15" t="s">
        <v>116</v>
      </c>
      <c r="G43" s="16">
        <v>94490</v>
      </c>
    </row>
    <row r="44" spans="1:7" ht="102" x14ac:dyDescent="0.25">
      <c r="A44" s="13">
        <v>33</v>
      </c>
      <c r="B44" s="14" t="s">
        <v>57</v>
      </c>
      <c r="C44" s="14" t="s">
        <v>45</v>
      </c>
      <c r="D44" s="17">
        <v>44032.673648229167</v>
      </c>
      <c r="E44" s="15" t="s">
        <v>89</v>
      </c>
      <c r="F44" s="15" t="s">
        <v>122</v>
      </c>
      <c r="G44" s="16">
        <v>94220.800000000003</v>
      </c>
    </row>
    <row r="45" spans="1:7" ht="89.25" x14ac:dyDescent="0.25">
      <c r="A45" s="13">
        <v>34</v>
      </c>
      <c r="B45" s="14" t="s">
        <v>57</v>
      </c>
      <c r="C45" s="14" t="s">
        <v>46</v>
      </c>
      <c r="D45" s="17">
        <v>44033.736152164347</v>
      </c>
      <c r="E45" s="15" t="s">
        <v>90</v>
      </c>
      <c r="F45" s="15" t="s">
        <v>128</v>
      </c>
      <c r="G45" s="16">
        <v>95757</v>
      </c>
    </row>
    <row r="46" spans="1:7" ht="89.25" x14ac:dyDescent="0.25">
      <c r="A46" s="13">
        <v>35</v>
      </c>
      <c r="B46" s="14" t="s">
        <v>57</v>
      </c>
      <c r="C46" s="14" t="s">
        <v>47</v>
      </c>
      <c r="D46" s="17">
        <v>44034.687540046296</v>
      </c>
      <c r="E46" s="15" t="s">
        <v>91</v>
      </c>
      <c r="F46" s="15" t="s">
        <v>129</v>
      </c>
      <c r="G46" s="16">
        <v>128041.8</v>
      </c>
    </row>
    <row r="47" spans="1:7" ht="102" x14ac:dyDescent="0.25">
      <c r="A47" s="13">
        <v>36</v>
      </c>
      <c r="B47" s="14" t="s">
        <v>57</v>
      </c>
      <c r="C47" s="14" t="s">
        <v>48</v>
      </c>
      <c r="D47" s="17">
        <v>44035.666712384256</v>
      </c>
      <c r="E47" s="15" t="s">
        <v>92</v>
      </c>
      <c r="F47" s="15" t="s">
        <v>111</v>
      </c>
      <c r="G47" s="16">
        <v>42480</v>
      </c>
    </row>
    <row r="48" spans="1:7" ht="75" x14ac:dyDescent="0.25">
      <c r="A48" s="13">
        <v>37</v>
      </c>
      <c r="B48" s="6" t="s">
        <v>57</v>
      </c>
      <c r="C48" s="6" t="s">
        <v>49</v>
      </c>
      <c r="D48" s="18">
        <v>44035.694468715279</v>
      </c>
      <c r="E48" s="7" t="s">
        <v>93</v>
      </c>
      <c r="F48" s="7" t="s">
        <v>131</v>
      </c>
      <c r="G48" s="8">
        <v>8260</v>
      </c>
    </row>
    <row r="49" spans="1:7" ht="135" x14ac:dyDescent="0.25">
      <c r="A49" s="13">
        <v>38</v>
      </c>
      <c r="B49" s="6" t="s">
        <v>57</v>
      </c>
      <c r="C49" s="6" t="s">
        <v>50</v>
      </c>
      <c r="D49" s="18">
        <v>44039.666941400465</v>
      </c>
      <c r="E49" s="7" t="s">
        <v>94</v>
      </c>
      <c r="F49" s="7" t="s">
        <v>130</v>
      </c>
      <c r="G49" s="8">
        <v>120041.4</v>
      </c>
    </row>
    <row r="50" spans="1:7" ht="60" x14ac:dyDescent="0.25">
      <c r="A50" s="13">
        <v>39</v>
      </c>
      <c r="B50" s="6" t="s">
        <v>57</v>
      </c>
      <c r="C50" s="6" t="s">
        <v>51</v>
      </c>
      <c r="D50" s="18">
        <v>44039.71809336805</v>
      </c>
      <c r="E50" s="7" t="s">
        <v>95</v>
      </c>
      <c r="F50" s="7" t="s">
        <v>135</v>
      </c>
      <c r="G50" s="8">
        <v>31152</v>
      </c>
    </row>
    <row r="51" spans="1:7" ht="165" x14ac:dyDescent="0.25">
      <c r="A51" s="13">
        <v>40</v>
      </c>
      <c r="B51" s="6" t="s">
        <v>57</v>
      </c>
      <c r="C51" s="6" t="s">
        <v>52</v>
      </c>
      <c r="D51" s="18">
        <v>44039.718812465275</v>
      </c>
      <c r="E51" s="7" t="s">
        <v>96</v>
      </c>
      <c r="F51" s="7" t="s">
        <v>119</v>
      </c>
      <c r="G51" s="8">
        <v>117500.94</v>
      </c>
    </row>
    <row r="52" spans="1:7" ht="75" x14ac:dyDescent="0.25">
      <c r="A52" s="13">
        <v>41</v>
      </c>
      <c r="B52" s="6" t="s">
        <v>57</v>
      </c>
      <c r="C52" s="6" t="s">
        <v>53</v>
      </c>
      <c r="D52" s="18">
        <v>44040.583383067125</v>
      </c>
      <c r="E52" s="7" t="s">
        <v>97</v>
      </c>
      <c r="F52" s="7" t="s">
        <v>132</v>
      </c>
      <c r="G52" s="8">
        <v>2714</v>
      </c>
    </row>
    <row r="53" spans="1:7" ht="60" x14ac:dyDescent="0.25">
      <c r="A53" s="13">
        <v>42</v>
      </c>
      <c r="B53" s="6" t="s">
        <v>57</v>
      </c>
      <c r="C53" s="6" t="s">
        <v>54</v>
      </c>
      <c r="D53" s="18">
        <v>44040.666716863423</v>
      </c>
      <c r="E53" s="7" t="s">
        <v>98</v>
      </c>
      <c r="F53" s="7" t="s">
        <v>133</v>
      </c>
      <c r="G53" s="8">
        <v>78720</v>
      </c>
    </row>
    <row r="54" spans="1:7" s="20" customFormat="1" ht="60" x14ac:dyDescent="0.25">
      <c r="A54" s="13">
        <v>43</v>
      </c>
      <c r="B54" s="6" t="s">
        <v>57</v>
      </c>
      <c r="C54" s="6" t="s">
        <v>55</v>
      </c>
      <c r="D54" s="18">
        <v>44041.541688738427</v>
      </c>
      <c r="E54" s="7" t="s">
        <v>99</v>
      </c>
      <c r="F54" s="7" t="s">
        <v>125</v>
      </c>
      <c r="G54" s="8"/>
    </row>
    <row r="55" spans="1:7" ht="75" x14ac:dyDescent="0.25">
      <c r="A55" s="13">
        <v>44</v>
      </c>
      <c r="B55" s="6" t="s">
        <v>57</v>
      </c>
      <c r="C55" s="6" t="s">
        <v>56</v>
      </c>
      <c r="D55" s="18">
        <v>44041.666729710647</v>
      </c>
      <c r="E55" s="7" t="s">
        <v>100</v>
      </c>
      <c r="F55" s="7" t="s">
        <v>101</v>
      </c>
      <c r="G55" s="8">
        <v>96872.1</v>
      </c>
    </row>
    <row r="56" spans="1:7" ht="15.75" thickBot="1" x14ac:dyDescent="0.3">
      <c r="A56" s="5" t="s">
        <v>5</v>
      </c>
      <c r="B56" s="5"/>
      <c r="C56" s="5"/>
      <c r="D56" s="5"/>
      <c r="E56" s="5"/>
      <c r="F56" s="5"/>
      <c r="G56" s="19">
        <f>SUBTOTAL(109,G12:G55)</f>
        <v>2912434.9199999995</v>
      </c>
    </row>
    <row r="57" spans="1:7" ht="15.75" thickTop="1" x14ac:dyDescent="0.25"/>
    <row r="60" spans="1:7" x14ac:dyDescent="0.25">
      <c r="C60" s="1"/>
      <c r="D60" s="1"/>
    </row>
    <row r="61" spans="1:7" x14ac:dyDescent="0.25">
      <c r="A61" s="4"/>
      <c r="B61" s="2" t="s">
        <v>12</v>
      </c>
      <c r="C61" s="4"/>
      <c r="E61" s="4"/>
      <c r="F61" s="2" t="s">
        <v>7</v>
      </c>
      <c r="G61" s="4"/>
    </row>
    <row r="62" spans="1:7" x14ac:dyDescent="0.25">
      <c r="B62" s="3" t="s">
        <v>11</v>
      </c>
      <c r="F62" s="3" t="s">
        <v>8</v>
      </c>
    </row>
    <row r="63" spans="1:7" x14ac:dyDescent="0.25">
      <c r="D63" s="1"/>
    </row>
  </sheetData>
  <mergeCells count="2">
    <mergeCell ref="A8:G8"/>
    <mergeCell ref="A7:G7"/>
  </mergeCells>
  <phoneticPr fontId="4" type="noConversion"/>
  <printOptions horizontalCentered="1"/>
  <pageMargins left="0.23622047244094491" right="0.23622047244094491" top="0.74803149606299213" bottom="0.39370078740157483" header="0.31496062992125984" footer="0.31496062992125984"/>
  <pageSetup scale="76" fitToHeight="0" orientation="landscape" r:id="rId1"/>
  <headerFooter>
    <oddFooter>&amp;R&amp;N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zoomScaleNormal="100" workbookViewId="0">
      <selection activeCell="E8" sqref="E8"/>
    </sheetView>
  </sheetViews>
  <sheetFormatPr baseColWidth="10" defaultRowHeight="15" x14ac:dyDescent="0.25"/>
  <cols>
    <col min="1" max="1" width="4" customWidth="1"/>
    <col min="2" max="2" width="15.85546875" customWidth="1"/>
    <col min="3" max="3" width="24.85546875" customWidth="1"/>
    <col min="4" max="4" width="20.7109375" customWidth="1"/>
    <col min="5" max="5" width="34" customWidth="1"/>
    <col min="6" max="6" width="18.28515625" customWidth="1"/>
    <col min="7" max="7" width="18.7109375" customWidth="1"/>
    <col min="14" max="14" width="18.42578125" customWidth="1"/>
  </cols>
  <sheetData>
    <row r="1" spans="1:14" ht="80.25" customHeight="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14" x14ac:dyDescent="0.25">
      <c r="A2" s="58" t="s">
        <v>6</v>
      </c>
      <c r="B2" s="58"/>
      <c r="C2" s="58"/>
      <c r="D2" s="58"/>
      <c r="E2" s="58"/>
      <c r="F2" s="58"/>
      <c r="G2" s="58"/>
      <c r="H2" s="39"/>
      <c r="I2" s="21"/>
    </row>
    <row r="3" spans="1:14" x14ac:dyDescent="0.25">
      <c r="A3" s="58" t="s">
        <v>186</v>
      </c>
      <c r="B3" s="58"/>
      <c r="C3" s="58"/>
      <c r="D3" s="58"/>
      <c r="E3" s="58"/>
      <c r="F3" s="58"/>
      <c r="G3" s="58"/>
      <c r="H3" s="39"/>
      <c r="I3" s="21"/>
    </row>
    <row r="4" spans="1:14" ht="30" customHeight="1" x14ac:dyDescent="0.25">
      <c r="A4" s="30" t="s">
        <v>0</v>
      </c>
      <c r="B4" s="31" t="s">
        <v>139</v>
      </c>
      <c r="C4" s="31" t="s">
        <v>2</v>
      </c>
      <c r="D4" s="31" t="s">
        <v>140</v>
      </c>
      <c r="E4" s="31" t="s">
        <v>136</v>
      </c>
      <c r="F4" s="31" t="s">
        <v>141</v>
      </c>
      <c r="G4" s="32" t="s">
        <v>142</v>
      </c>
      <c r="H4" s="39"/>
      <c r="I4" s="21"/>
      <c r="N4" s="20"/>
    </row>
    <row r="5" spans="1:14" s="20" customFormat="1" ht="53.25" customHeight="1" x14ac:dyDescent="0.25">
      <c r="A5" s="33">
        <v>1</v>
      </c>
      <c r="B5" s="34" t="s">
        <v>57</v>
      </c>
      <c r="C5" s="34" t="s">
        <v>146</v>
      </c>
      <c r="D5" s="35">
        <v>44624.458602511571</v>
      </c>
      <c r="E5" s="34" t="s">
        <v>153</v>
      </c>
      <c r="F5" s="34" t="s">
        <v>161</v>
      </c>
      <c r="G5" s="34" t="s">
        <v>161</v>
      </c>
      <c r="H5" s="40"/>
      <c r="I5" s="22"/>
    </row>
    <row r="6" spans="1:14" s="20" customFormat="1" ht="60" customHeight="1" x14ac:dyDescent="0.25">
      <c r="A6" s="33">
        <v>2</v>
      </c>
      <c r="B6" s="34" t="s">
        <v>57</v>
      </c>
      <c r="C6" s="34" t="s">
        <v>147</v>
      </c>
      <c r="D6" s="35">
        <v>44624.708601423612</v>
      </c>
      <c r="E6" s="34" t="s">
        <v>154</v>
      </c>
      <c r="F6" s="34" t="s">
        <v>159</v>
      </c>
      <c r="G6" s="34">
        <v>114051</v>
      </c>
      <c r="H6" s="41"/>
      <c r="I6" s="22"/>
    </row>
    <row r="7" spans="1:14" s="20" customFormat="1" ht="50.25" customHeight="1" x14ac:dyDescent="0.25">
      <c r="A7" s="33">
        <v>3</v>
      </c>
      <c r="B7" s="34" t="s">
        <v>57</v>
      </c>
      <c r="C7" s="34" t="s">
        <v>148</v>
      </c>
      <c r="D7" s="35">
        <v>44624.708783599533</v>
      </c>
      <c r="E7" s="34" t="s">
        <v>155</v>
      </c>
      <c r="F7" s="34" t="s">
        <v>160</v>
      </c>
      <c r="G7" s="34">
        <v>59065</v>
      </c>
      <c r="H7" s="41"/>
      <c r="I7" s="22"/>
    </row>
    <row r="8" spans="1:14" s="20" customFormat="1" ht="84.75" customHeight="1" x14ac:dyDescent="0.25">
      <c r="A8" s="33">
        <v>4</v>
      </c>
      <c r="B8" s="34" t="s">
        <v>57</v>
      </c>
      <c r="C8" s="34" t="s">
        <v>149</v>
      </c>
      <c r="D8" s="35">
        <v>44627.625594675927</v>
      </c>
      <c r="E8" s="34" t="s">
        <v>156</v>
      </c>
      <c r="F8" s="54" t="s">
        <v>162</v>
      </c>
      <c r="G8" s="25">
        <v>161070</v>
      </c>
      <c r="H8" s="41"/>
      <c r="I8" s="22"/>
    </row>
    <row r="9" spans="1:14" s="20" customFormat="1" ht="84.75" customHeight="1" x14ac:dyDescent="0.25">
      <c r="A9" s="33">
        <v>5</v>
      </c>
      <c r="B9" s="34" t="s">
        <v>57</v>
      </c>
      <c r="C9" s="34" t="s">
        <v>150</v>
      </c>
      <c r="D9" s="35">
        <v>44627.7256996875</v>
      </c>
      <c r="E9" s="34" t="s">
        <v>157</v>
      </c>
      <c r="F9" s="34" t="s">
        <v>161</v>
      </c>
      <c r="G9" s="34" t="s">
        <v>161</v>
      </c>
      <c r="H9" s="41"/>
      <c r="I9" s="22"/>
    </row>
    <row r="10" spans="1:14" s="20" customFormat="1" ht="84.75" customHeight="1" x14ac:dyDescent="0.25">
      <c r="A10" s="33">
        <v>6</v>
      </c>
      <c r="B10" s="34" t="s">
        <v>57</v>
      </c>
      <c r="C10" s="34" t="s">
        <v>151</v>
      </c>
      <c r="D10" s="35">
        <v>44650.521113310184</v>
      </c>
      <c r="E10" s="34" t="s">
        <v>158</v>
      </c>
      <c r="F10" s="34" t="s">
        <v>161</v>
      </c>
      <c r="G10" s="34" t="s">
        <v>161</v>
      </c>
      <c r="H10" s="41"/>
      <c r="I10" s="22"/>
    </row>
    <row r="11" spans="1:14" s="20" customFormat="1" ht="84.75" customHeight="1" x14ac:dyDescent="0.25">
      <c r="A11" s="33">
        <v>7</v>
      </c>
      <c r="B11" s="34" t="s">
        <v>57</v>
      </c>
      <c r="C11" s="34" t="s">
        <v>152</v>
      </c>
      <c r="D11" s="35">
        <v>44650.521113310184</v>
      </c>
      <c r="E11" s="34" t="s">
        <v>158</v>
      </c>
      <c r="F11" s="34" t="s">
        <v>163</v>
      </c>
      <c r="G11" s="34" t="s">
        <v>163</v>
      </c>
      <c r="H11" s="41"/>
      <c r="I11" s="22"/>
    </row>
    <row r="12" spans="1:14" s="20" customFormat="1" ht="90.75" customHeight="1" x14ac:dyDescent="0.25">
      <c r="A12" s="33">
        <v>8</v>
      </c>
      <c r="B12" s="34" t="s">
        <v>177</v>
      </c>
      <c r="C12" s="42" t="s">
        <v>167</v>
      </c>
      <c r="D12" s="35">
        <v>44622.626121215275</v>
      </c>
      <c r="E12" s="42" t="s">
        <v>168</v>
      </c>
      <c r="F12" s="34" t="s">
        <v>173</v>
      </c>
      <c r="G12" s="44">
        <v>250000</v>
      </c>
      <c r="H12" s="41"/>
      <c r="I12" s="22"/>
    </row>
    <row r="13" spans="1:14" s="20" customFormat="1" ht="90.75" customHeight="1" x14ac:dyDescent="0.25">
      <c r="A13" s="33">
        <v>9</v>
      </c>
      <c r="B13" s="34" t="s">
        <v>177</v>
      </c>
      <c r="C13" s="34" t="s">
        <v>169</v>
      </c>
      <c r="D13" s="45">
        <v>44636.667372372685</v>
      </c>
      <c r="E13" s="43" t="s">
        <v>170</v>
      </c>
      <c r="F13" s="42" t="s">
        <v>175</v>
      </c>
      <c r="G13" s="46">
        <v>15292.8</v>
      </c>
      <c r="H13" s="41"/>
      <c r="I13" s="22"/>
    </row>
    <row r="14" spans="1:14" s="20" customFormat="1" ht="46.5" customHeight="1" x14ac:dyDescent="0.25">
      <c r="A14" s="33">
        <v>10</v>
      </c>
      <c r="B14" s="34" t="s">
        <v>178</v>
      </c>
      <c r="C14" s="34" t="s">
        <v>169</v>
      </c>
      <c r="D14" s="45">
        <v>44636.667372372685</v>
      </c>
      <c r="E14" s="43" t="s">
        <v>170</v>
      </c>
      <c r="F14" s="43" t="s">
        <v>176</v>
      </c>
      <c r="G14" s="44">
        <v>139511.4</v>
      </c>
      <c r="H14" s="40"/>
      <c r="I14" s="22"/>
    </row>
    <row r="15" spans="1:14" s="20" customFormat="1" ht="46.5" customHeight="1" x14ac:dyDescent="0.25">
      <c r="A15" s="33">
        <v>11</v>
      </c>
      <c r="B15" s="48" t="s">
        <v>57</v>
      </c>
      <c r="C15" s="47" t="s">
        <v>172</v>
      </c>
      <c r="D15" s="35">
        <v>44652.67712083333</v>
      </c>
      <c r="E15" s="34" t="s">
        <v>171</v>
      </c>
      <c r="F15" s="34" t="s">
        <v>174</v>
      </c>
      <c r="G15" s="44">
        <v>162840</v>
      </c>
      <c r="H15" s="40"/>
      <c r="I15" s="22"/>
    </row>
    <row r="16" spans="1:14" s="20" customFormat="1" ht="46.5" customHeight="1" x14ac:dyDescent="0.25">
      <c r="A16" s="33">
        <v>12</v>
      </c>
      <c r="B16" s="34" t="s">
        <v>177</v>
      </c>
      <c r="C16" s="34" t="s">
        <v>179</v>
      </c>
      <c r="D16" s="51">
        <v>44644.668412152772</v>
      </c>
      <c r="E16" s="34" t="s">
        <v>180</v>
      </c>
      <c r="F16" s="24" t="s">
        <v>181</v>
      </c>
      <c r="G16" s="50" t="s">
        <v>182</v>
      </c>
      <c r="H16" s="40"/>
      <c r="I16" s="22"/>
    </row>
    <row r="17" spans="1:9" s="20" customFormat="1" ht="69.75" customHeight="1" x14ac:dyDescent="0.25">
      <c r="A17" s="33">
        <v>13</v>
      </c>
      <c r="B17" s="34" t="s">
        <v>177</v>
      </c>
      <c r="C17" s="52" t="s">
        <v>184</v>
      </c>
      <c r="D17" s="53">
        <v>44644.668412152772</v>
      </c>
      <c r="E17" s="49" t="s">
        <v>180</v>
      </c>
      <c r="F17" s="24" t="s">
        <v>185</v>
      </c>
      <c r="G17" s="55" t="s">
        <v>185</v>
      </c>
      <c r="H17" s="40"/>
      <c r="I17" s="22"/>
    </row>
    <row r="18" spans="1:9" s="20" customFormat="1" ht="17.25" customHeight="1" x14ac:dyDescent="0.25">
      <c r="A18" s="59"/>
      <c r="B18" s="59"/>
      <c r="C18" s="59"/>
      <c r="D18" s="59"/>
      <c r="E18" s="59"/>
      <c r="F18" s="59"/>
      <c r="G18" s="36">
        <f>SUM(G5:G17)</f>
        <v>901830.20000000007</v>
      </c>
      <c r="H18" s="40"/>
      <c r="I18" s="22"/>
    </row>
    <row r="19" spans="1:9" s="20" customFormat="1" ht="16.5" customHeight="1" x14ac:dyDescent="0.25">
      <c r="A19" s="37"/>
      <c r="B19" s="37" t="s">
        <v>164</v>
      </c>
      <c r="C19" s="37" t="s">
        <v>166</v>
      </c>
      <c r="D19" s="37" t="s">
        <v>165</v>
      </c>
      <c r="E19" s="37" t="s">
        <v>183</v>
      </c>
      <c r="F19" s="37"/>
      <c r="G19" s="38"/>
      <c r="H19" s="40"/>
      <c r="I19" s="22"/>
    </row>
    <row r="20" spans="1:9" s="20" customFormat="1" ht="16.5" customHeight="1" x14ac:dyDescent="0.25">
      <c r="A20" s="37"/>
      <c r="B20" s="37"/>
      <c r="C20" s="37"/>
      <c r="D20" s="37"/>
      <c r="E20" s="37"/>
      <c r="F20" s="37"/>
      <c r="G20" s="38"/>
      <c r="H20" s="40"/>
      <c r="I20" s="22"/>
    </row>
    <row r="21" spans="1:9" s="20" customFormat="1" ht="20.25" customHeight="1" x14ac:dyDescent="0.25">
      <c r="A21" s="37"/>
      <c r="B21" s="60" t="s">
        <v>143</v>
      </c>
      <c r="C21" s="60"/>
      <c r="D21" s="60"/>
      <c r="E21" s="39" t="s">
        <v>138</v>
      </c>
      <c r="F21" s="60" t="s">
        <v>144</v>
      </c>
      <c r="G21" s="60"/>
      <c r="H21" s="60"/>
      <c r="I21" s="22"/>
    </row>
    <row r="22" spans="1:9" s="20" customFormat="1" ht="22.5" customHeight="1" x14ac:dyDescent="0.25">
      <c r="A22" s="37"/>
      <c r="B22" s="57" t="s">
        <v>137</v>
      </c>
      <c r="C22" s="57"/>
      <c r="D22" s="57"/>
      <c r="E22" s="39"/>
      <c r="F22" s="57" t="s">
        <v>145</v>
      </c>
      <c r="G22" s="57"/>
      <c r="H22" s="57"/>
      <c r="I22" s="22"/>
    </row>
    <row r="23" spans="1:9" s="20" customFormat="1" ht="48" customHeight="1" x14ac:dyDescent="0.25">
      <c r="A23" s="28"/>
      <c r="B23" s="28"/>
      <c r="C23" s="28"/>
      <c r="D23" s="28"/>
      <c r="E23" s="28"/>
      <c r="F23" s="28"/>
      <c r="G23" s="29"/>
      <c r="H23" s="27"/>
      <c r="I23" s="22"/>
    </row>
    <row r="24" spans="1:9" s="20" customFormat="1" ht="56.25" customHeight="1" x14ac:dyDescent="0.25">
      <c r="A24" s="28"/>
      <c r="B24" s="28"/>
      <c r="C24" s="28"/>
      <c r="D24" s="28"/>
      <c r="E24" s="28"/>
      <c r="F24" s="28"/>
      <c r="G24" s="29"/>
      <c r="H24" s="27"/>
      <c r="I24" s="22"/>
    </row>
    <row r="25" spans="1:9" s="20" customFormat="1" ht="56.25" customHeight="1" x14ac:dyDescent="0.25">
      <c r="A25" s="28"/>
      <c r="B25" s="28"/>
      <c r="C25" s="28"/>
      <c r="D25" s="28"/>
      <c r="E25" s="28"/>
      <c r="F25" s="28"/>
      <c r="G25" s="29"/>
      <c r="H25" s="27"/>
      <c r="I25" s="22"/>
    </row>
    <row r="26" spans="1:9" s="20" customFormat="1" ht="52.5" customHeight="1" x14ac:dyDescent="0.25">
      <c r="A26" s="26"/>
      <c r="B26" s="26"/>
      <c r="C26" s="26"/>
      <c r="D26" s="26"/>
      <c r="E26" s="26"/>
      <c r="F26" s="26"/>
      <c r="G26" s="26"/>
      <c r="H26" s="27"/>
      <c r="I26" s="22"/>
    </row>
    <row r="27" spans="1:9" s="20" customFormat="1" ht="55.5" customHeight="1" x14ac:dyDescent="0.25">
      <c r="A27" s="26"/>
      <c r="B27" s="26"/>
      <c r="C27" s="26"/>
      <c r="D27" s="26"/>
      <c r="E27" s="26"/>
      <c r="F27" s="26"/>
      <c r="G27" s="26"/>
      <c r="H27" s="27"/>
      <c r="I27" s="22"/>
    </row>
    <row r="28" spans="1:9" s="20" customFormat="1" ht="49.5" customHeight="1" x14ac:dyDescent="0.25">
      <c r="A28" s="21"/>
      <c r="B28" s="21"/>
      <c r="C28" s="21"/>
      <c r="D28" s="23"/>
      <c r="E28" s="23"/>
      <c r="F28" s="21"/>
      <c r="G28" s="21"/>
      <c r="H28" s="22"/>
      <c r="I28" s="22"/>
    </row>
    <row r="29" spans="1:9" s="20" customFormat="1" ht="45" customHeight="1" x14ac:dyDescent="0.25">
      <c r="H29" s="22"/>
      <c r="I29" s="22"/>
    </row>
    <row r="30" spans="1:9" s="20" customFormat="1" ht="45" customHeight="1" x14ac:dyDescent="0.25">
      <c r="H30" s="22"/>
      <c r="I30" s="22"/>
    </row>
    <row r="31" spans="1:9" s="20" customFormat="1" ht="45" customHeight="1" x14ac:dyDescent="0.25">
      <c r="A31" s="21"/>
      <c r="B31" s="21"/>
      <c r="C31" s="21"/>
      <c r="D31" s="21"/>
      <c r="E31" s="23"/>
      <c r="F31" s="21"/>
      <c r="G31" s="21"/>
      <c r="H31" s="22"/>
      <c r="I31" s="22"/>
    </row>
    <row r="32" spans="1:9" s="20" customFormat="1" x14ac:dyDescent="0.25">
      <c r="A32" s="21"/>
      <c r="B32" s="21"/>
      <c r="C32" s="21"/>
      <c r="D32" s="21"/>
      <c r="E32" s="21"/>
      <c r="F32" s="21"/>
      <c r="G32" s="21"/>
      <c r="H32" s="22"/>
      <c r="I32" s="22"/>
    </row>
    <row r="33" spans="1:9" s="20" customFormat="1" x14ac:dyDescent="0.25">
      <c r="A33"/>
      <c r="B33"/>
      <c r="C33"/>
      <c r="D33"/>
      <c r="E33"/>
      <c r="F33"/>
      <c r="G33"/>
      <c r="H33" s="22"/>
      <c r="I33" s="22"/>
    </row>
    <row r="34" spans="1:9" s="20" customFormat="1" x14ac:dyDescent="0.25">
      <c r="A34"/>
      <c r="B34"/>
      <c r="C34"/>
      <c r="D34"/>
      <c r="E34"/>
      <c r="F34"/>
      <c r="G34"/>
      <c r="H34" s="22"/>
      <c r="I34" s="22"/>
    </row>
    <row r="35" spans="1:9" s="20" customFormat="1" x14ac:dyDescent="0.25">
      <c r="A35"/>
      <c r="B35"/>
      <c r="C35"/>
      <c r="D35"/>
      <c r="E35"/>
      <c r="F35"/>
      <c r="G35"/>
      <c r="H35" s="22"/>
      <c r="I35" s="22"/>
    </row>
    <row r="36" spans="1:9" s="20" customFormat="1" x14ac:dyDescent="0.25">
      <c r="A36"/>
      <c r="B36"/>
      <c r="C36"/>
      <c r="D36"/>
      <c r="E36"/>
      <c r="F36"/>
      <c r="G36"/>
      <c r="H36" s="22"/>
      <c r="I36" s="22"/>
    </row>
    <row r="37" spans="1:9" s="20" customFormat="1" x14ac:dyDescent="0.25">
      <c r="A37"/>
      <c r="B37"/>
      <c r="C37"/>
      <c r="D37"/>
      <c r="E37"/>
      <c r="F37"/>
      <c r="G37"/>
      <c r="H37" s="22"/>
      <c r="I37" s="22"/>
    </row>
    <row r="38" spans="1:9" s="20" customFormat="1" x14ac:dyDescent="0.25">
      <c r="A38"/>
      <c r="B38"/>
      <c r="C38"/>
      <c r="D38"/>
      <c r="E38"/>
      <c r="F38"/>
      <c r="G38"/>
      <c r="H38" s="22"/>
      <c r="I38" s="22"/>
    </row>
    <row r="39" spans="1:9" s="20" customFormat="1" x14ac:dyDescent="0.25">
      <c r="A39"/>
      <c r="B39"/>
      <c r="C39"/>
      <c r="D39"/>
      <c r="E39"/>
      <c r="F39"/>
      <c r="G39"/>
      <c r="H39" s="22"/>
      <c r="I39" s="22"/>
    </row>
    <row r="40" spans="1:9" x14ac:dyDescent="0.25">
      <c r="H40" s="21"/>
      <c r="I40" s="21"/>
    </row>
    <row r="41" spans="1:9" x14ac:dyDescent="0.25">
      <c r="H41" s="21"/>
      <c r="I41" s="21"/>
    </row>
    <row r="42" spans="1:9" x14ac:dyDescent="0.25">
      <c r="H42" s="21"/>
      <c r="I42" s="21"/>
    </row>
    <row r="43" spans="1:9" x14ac:dyDescent="0.25">
      <c r="H43" s="21"/>
    </row>
    <row r="44" spans="1:9" x14ac:dyDescent="0.25">
      <c r="H44" s="21"/>
    </row>
    <row r="45" spans="1:9" x14ac:dyDescent="0.25">
      <c r="H45" s="21"/>
      <c r="I45" s="21"/>
    </row>
    <row r="46" spans="1:9" x14ac:dyDescent="0.25">
      <c r="H46" s="21"/>
      <c r="I46" s="21"/>
    </row>
  </sheetData>
  <mergeCells count="7">
    <mergeCell ref="B22:D22"/>
    <mergeCell ref="F22:H22"/>
    <mergeCell ref="A2:G2"/>
    <mergeCell ref="A3:G3"/>
    <mergeCell ref="A18:F18"/>
    <mergeCell ref="B21:D21"/>
    <mergeCell ref="F21:H21"/>
  </mergeCells>
  <printOptions horizontalCentered="1"/>
  <pageMargins left="0.70866141732283472" right="0.70866141732283472" top="0.74803149606299213" bottom="0.74803149606299213" header="0.31496062992125984" footer="0.31496062992125984"/>
  <pageSetup scale="82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2020</vt:lpstr>
      <vt:lpstr>MARZO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Reyes</dc:creator>
  <cp:lastModifiedBy>Rossy Acosta</cp:lastModifiedBy>
  <cp:lastPrinted>2022-04-06T12:17:40Z</cp:lastPrinted>
  <dcterms:created xsi:type="dcterms:W3CDTF">2020-02-04T18:48:23Z</dcterms:created>
  <dcterms:modified xsi:type="dcterms:W3CDTF">2022-04-06T13:27:38Z</dcterms:modified>
</cp:coreProperties>
</file>