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3\Informe Estadístico tercer trimestre, 2022\Data Cruda\"/>
    </mc:Choice>
  </mc:AlternateContent>
  <bookViews>
    <workbookView xWindow="240" yWindow="45" windowWidth="20115" windowHeight="7680" tabRatio="921" firstSheet="4" activeTab="6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D61" i="3" l="1"/>
  <c r="E61" i="3"/>
  <c r="F61" i="3"/>
  <c r="G61" i="3"/>
  <c r="H61" i="3"/>
  <c r="L29" i="3"/>
  <c r="J29" i="3"/>
  <c r="K29" i="3"/>
  <c r="C29" i="3"/>
  <c r="D29" i="3"/>
  <c r="C39" i="1" l="1"/>
  <c r="C44" i="3" l="1"/>
  <c r="D44" i="3"/>
  <c r="E44" i="3"/>
  <c r="F44" i="3"/>
  <c r="G44" i="3"/>
  <c r="H44" i="3"/>
  <c r="I44" i="3"/>
  <c r="J44" i="3"/>
  <c r="K44" i="3"/>
  <c r="H29" i="3" l="1"/>
  <c r="F29" i="3" l="1"/>
  <c r="E29" i="3"/>
  <c r="G29" i="3"/>
  <c r="I29" i="3"/>
  <c r="C61" i="3"/>
</calcChain>
</file>

<file path=xl/sharedStrings.xml><?xml version="1.0" encoding="utf-8"?>
<sst xmlns="http://schemas.openxmlformats.org/spreadsheetml/2006/main" count="847" uniqueCount="310">
  <si>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</si>
  <si>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</si>
  <si>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</si>
  <si>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</si>
  <si>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</si>
  <si>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</si>
  <si>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</si>
  <si>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</si>
  <si>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</si>
  <si>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</si>
  <si>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</si>
  <si>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</si>
  <si>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</si>
  <si>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</si>
  <si>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</si>
  <si>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</si>
  <si>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</si>
  <si>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</si>
  <si>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</si>
  <si>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</si>
  <si>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</si>
  <si>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</si>
  <si>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</si>
  <si>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</si>
  <si>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</si>
  <si>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</si>
  <si>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</si>
  <si>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</si>
  <si>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</si>
  <si>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</si>
  <si>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</si>
  <si>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</si>
  <si>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</si>
  <si>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</si>
  <si>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</si>
  <si>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</si>
  <si>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</si>
  <si>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</si>
  <si>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</si>
  <si>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</si>
  <si>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</si>
  <si>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</si>
  <si>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</si>
  <si>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</si>
  <si>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</si>
  <si>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</si>
  <si>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</si>
  <si>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</si>
  <si>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</si>
  <si>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</si>
  <si>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</si>
  <si>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</si>
  <si>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</si>
  <si>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</si>
  <si>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</si>
  <si>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</si>
  <si>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</si>
  <si>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</si>
  <si>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</si>
  <si>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</si>
  <si>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</si>
  <si>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</si>
  <si>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</si>
  <si>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</si>
  <si>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</si>
  <si>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</si>
  <si>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</si>
  <si>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Niños, niñas y adolescnetes ingresados en los Hogares de Paso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</si>
  <si>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</si>
  <si>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</si>
  <si>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</si>
  <si>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</si>
  <si>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</si>
  <si>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</si>
  <si>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</si>
  <si>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</si>
  <si>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</si>
  <si>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</si>
  <si>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</si>
  <si>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</si>
  <si>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</si>
  <si>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</si>
  <si>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</si>
  <si>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</si>
  <si>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</si>
  <si>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</si>
  <si>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</si>
  <si>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</si>
  <si>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</si>
  <si>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</si>
  <si>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Dajabon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</si>
  <si>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</si>
  <si>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</si>
  <si>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</si>
  <si>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</si>
  <si>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</si>
  <si>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</si>
  <si>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</si>
  <si>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</si>
  <si>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</si>
  <si>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</si>
  <si>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</si>
  <si>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</si>
  <si>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</si>
  <si>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</si>
  <si>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</si>
  <si>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Seguimiento ps.</t>
  </si>
  <si>
    <t>Entrevista de nuevo ingreso Psi</t>
  </si>
  <si>
    <t>Ts Entregado al Centro</t>
  </si>
  <si>
    <t>TS entregado al tribunal</t>
  </si>
  <si>
    <t>Seguimiento familiar (visitas)</t>
  </si>
  <si>
    <t>Entrevista de nuevo ingreso Ts</t>
  </si>
  <si>
    <t xml:space="preserve">Centro de entrevistas </t>
  </si>
  <si>
    <t xml:space="preserve">Barahona 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</si>
  <si>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</si>
  <si>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</si>
  <si>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</si>
  <si>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</si>
  <si>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</si>
  <si>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</si>
  <si>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</si>
  <si>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</si>
  <si>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</si>
  <si>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</si>
  <si>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</si>
  <si>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 xml:space="preserve">Total de Niños, Niñas y Adolescentes asistidos </t>
  </si>
  <si>
    <t>No.</t>
  </si>
  <si>
    <r>
      <t xml:space="preserve">Niños, Niñas y Adolescentes  abordar a través de la Unidad Técnica Operativa (UTO), </t>
    </r>
    <r>
      <rPr>
        <sz val="12"/>
        <color theme="1"/>
        <rFont val="Calibri"/>
        <family val="2"/>
        <scheme val="minor"/>
      </rPr>
      <t xml:space="preserve">en Jornadas de Protección. </t>
    </r>
  </si>
  <si>
    <t>Julio</t>
  </si>
  <si>
    <t>Agosto</t>
  </si>
  <si>
    <t>Septiembre</t>
  </si>
  <si>
    <t>Julio-septiembre 2023</t>
  </si>
  <si>
    <t>Las Terrenas</t>
  </si>
  <si>
    <t>Tercer trimestre 2023</t>
  </si>
  <si>
    <t>Informes solicitados</t>
  </si>
  <si>
    <t>Entregado oficina</t>
  </si>
  <si>
    <t>Entrevista familiar</t>
  </si>
  <si>
    <t>Tercer  trimestre 2023</t>
  </si>
  <si>
    <t>Edad</t>
  </si>
  <si>
    <t>Sexo</t>
  </si>
  <si>
    <t>Nacionalidad</t>
  </si>
  <si>
    <t xml:space="preserve">Motivo de ingreso </t>
  </si>
  <si>
    <t>Lugar de abordaje</t>
  </si>
  <si>
    <t>Perfil detectado</t>
  </si>
  <si>
    <t xml:space="preserve">Referido de otra instituciòn </t>
  </si>
  <si>
    <t>Medida provisional (HP/ASFL, Vacacional de Haina o reinserciòn familiar)</t>
  </si>
  <si>
    <t>M</t>
  </si>
  <si>
    <t>Haitiana</t>
  </si>
  <si>
    <t>Jornada de protección</t>
  </si>
  <si>
    <t>Parque de la Av. Bolivar con Av. Máximo Gómez</t>
  </si>
  <si>
    <t>Explotados por adultos para mendicidad en via publicas</t>
  </si>
  <si>
    <t>Centro Padre Luis Rosario</t>
  </si>
  <si>
    <t>Dominicana</t>
  </si>
  <si>
    <t>Av. Máximo Gomez con Av. Kennedy</t>
  </si>
  <si>
    <t>Limpia vidrios</t>
  </si>
  <si>
    <t>Reinserción familiar</t>
  </si>
  <si>
    <t>Denuncia de protección</t>
  </si>
  <si>
    <t xml:space="preserve">Calle Pepillo Salcedo con repaldo 18 ens. La fé </t>
  </si>
  <si>
    <t>Maltrato fisico</t>
  </si>
  <si>
    <t>Atención a usuario</t>
  </si>
  <si>
    <t>Conani Oficina Central</t>
  </si>
  <si>
    <t>Parqueador, limpia vidrios, limpia botas y vendedor de frutas</t>
  </si>
  <si>
    <t>Adolescente tomó decisión de abandonar el lugar sin previo aviso</t>
  </si>
  <si>
    <t>Av. Maximo Gomez, esq. Jose contreras</t>
  </si>
  <si>
    <t xml:space="preserve">Mendicidad por cuenta propia </t>
  </si>
  <si>
    <t>Casa Pinardi</t>
  </si>
  <si>
    <t xml:space="preserve">Haitiana </t>
  </si>
  <si>
    <t xml:space="preserve">Av 27 de Febrero esq. Winston Churhil </t>
  </si>
  <si>
    <t>Parqueador, limpia vidrios</t>
  </si>
  <si>
    <t xml:space="preserve">Casa Pinardi </t>
  </si>
  <si>
    <t>Policia Municipal</t>
  </si>
  <si>
    <t>Plaza Juan Baron</t>
  </si>
  <si>
    <t>Vendedor de fruta u otra mercancia en  vía publica</t>
  </si>
  <si>
    <t xml:space="preserve">Policia Municipal </t>
  </si>
  <si>
    <t>Oficina Principal CONANI</t>
  </si>
  <si>
    <t xml:space="preserve">Vendedor de fruta u otra mercancia en  vía publica, limpia botas </t>
  </si>
  <si>
    <t>Adolescente tomó decisión de abandonar institucion  sin previo aviso</t>
  </si>
  <si>
    <t>Playa de guibia</t>
  </si>
  <si>
    <t>Mendicidad en zona turistica</t>
  </si>
  <si>
    <t>Padre Luis Rosario</t>
  </si>
  <si>
    <t xml:space="preserve">5 meses </t>
  </si>
  <si>
    <t>F</t>
  </si>
  <si>
    <t>Parque Zooberto, Av. Los Proceres esq J. F. K.</t>
  </si>
  <si>
    <t>Explotado por adulto para mendicidad en vía publica</t>
  </si>
  <si>
    <t>Vacacional de Haina</t>
  </si>
  <si>
    <t>6 meses</t>
  </si>
  <si>
    <t>Av. Johan F. Kennedy esq. Abrahan Lincoln</t>
  </si>
  <si>
    <t>Cuesta Hermosa</t>
  </si>
  <si>
    <t>10 meses</t>
  </si>
  <si>
    <t>Av. Winston Churchil</t>
  </si>
  <si>
    <t>Av. Winston Churchill esq Av. 27 de Febrero</t>
  </si>
  <si>
    <t>Parqueador, mendicidad, limpia botas</t>
  </si>
  <si>
    <t>Plaza Comercial Agora Mall</t>
  </si>
  <si>
    <t>Av. Nuñez de Caceres frente a Dowuntown Center</t>
  </si>
  <si>
    <t>Puente Peatonal Galeria 360</t>
  </si>
  <si>
    <t>Av. 27 de Febrero esq. Lincoln</t>
  </si>
  <si>
    <t>Ágora Mall</t>
  </si>
  <si>
    <t>Explotado por adulto para fines de mendiciodad en vía publica</t>
  </si>
  <si>
    <t>Av.  Winston Churchill</t>
  </si>
  <si>
    <t xml:space="preserve">Explotado por adultos en via publica </t>
  </si>
  <si>
    <t>Av. Winaton Churchill esq. Victor Garrido  Puello</t>
  </si>
  <si>
    <t xml:space="preserve">Reinserción Familiar </t>
  </si>
  <si>
    <t>Av. Winston Churchill esq. Av. Paseo de los Locutores/Av. 27 Febrero esq. W. C.</t>
  </si>
  <si>
    <t xml:space="preserve">Mendicidad por cuenta propia/ Vendedor de frutas u otra mercancia </t>
  </si>
  <si>
    <t xml:space="preserve">Reinserción Familiar/Casa Pinardi </t>
  </si>
  <si>
    <t>Oficina Central CONANI( POLITUR)</t>
  </si>
  <si>
    <t xml:space="preserve">Dominicana </t>
  </si>
  <si>
    <t>Av. Maximo Gomez esq. C/Aristides Fiallo</t>
  </si>
  <si>
    <t>Vendedor de frutas u otras mercancías en vía publica</t>
  </si>
  <si>
    <t>Haitina</t>
  </si>
  <si>
    <t xml:space="preserve">Av. Maximo Gomez esq. Santiago frente al Ministerio de Educacion </t>
  </si>
  <si>
    <t>ASFL (Casa Pinardi)</t>
  </si>
  <si>
    <t xml:space="preserve">M </t>
  </si>
  <si>
    <t xml:space="preserve"> Oficina Central</t>
  </si>
  <si>
    <t xml:space="preserve">ASFL (Casa Pinardi) </t>
  </si>
  <si>
    <t xml:space="preserve">4 años </t>
  </si>
  <si>
    <t>Denuncia  de protección</t>
  </si>
  <si>
    <t xml:space="preserve">Oficina Central </t>
  </si>
  <si>
    <t xml:space="preserve">Situación de calle </t>
  </si>
  <si>
    <t xml:space="preserve">NPH Monte Plata </t>
  </si>
  <si>
    <t xml:space="preserve">8 años </t>
  </si>
  <si>
    <t xml:space="preserve">6 años </t>
  </si>
  <si>
    <t xml:space="preserve">14 años </t>
  </si>
  <si>
    <t xml:space="preserve">En la calle </t>
  </si>
  <si>
    <t>Villa Maria de Pantoja, cerca del cementerio Cristo Redentor</t>
  </si>
  <si>
    <t>Violencia intrafamiliar (por parte del padre)</t>
  </si>
  <si>
    <t>Ministerio de la Mujer</t>
  </si>
  <si>
    <t xml:space="preserve">13 años </t>
  </si>
  <si>
    <t>Oficina Central</t>
  </si>
  <si>
    <t>Limipia vidrios</t>
  </si>
  <si>
    <t xml:space="preserve">Vendedor de frutas u otras mercancías </t>
  </si>
  <si>
    <t xml:space="preserve">Jornada de Protección </t>
  </si>
  <si>
    <t xml:space="preserve">Av. Winston Churchil con Av.27 de Febrero </t>
  </si>
  <si>
    <t xml:space="preserve">Mendicidad por cuenta propia y vendedor de frutas u otras mercancías </t>
  </si>
  <si>
    <t xml:space="preserve">10 años </t>
  </si>
  <si>
    <t xml:space="preserve">Estación del metro Joaquien Balaguer, Av. Máximo Gómez  </t>
  </si>
  <si>
    <t xml:space="preserve">16 años </t>
  </si>
  <si>
    <t xml:space="preserve">Maltrato </t>
  </si>
  <si>
    <t>N/A</t>
  </si>
  <si>
    <t xml:space="preserve">Hogares de Paso </t>
  </si>
  <si>
    <t>Blue Mall</t>
  </si>
  <si>
    <t xml:space="preserve">F </t>
  </si>
  <si>
    <t xml:space="preserve">El Majagual de Sabana Perdida </t>
  </si>
  <si>
    <t xml:space="preserve">Asignada para seguimiento </t>
  </si>
  <si>
    <t xml:space="preserve">15 años </t>
  </si>
  <si>
    <t xml:space="preserve">Limpia vidrios, mendicidad por cuenta propia y vendedor de frutas </t>
  </si>
  <si>
    <t xml:space="preserve">7 años </t>
  </si>
  <si>
    <t xml:space="preserve">Riesgo y Vulnerabilidad </t>
  </si>
  <si>
    <t>ASFL  ENED</t>
  </si>
  <si>
    <t xml:space="preserve">12 años </t>
  </si>
  <si>
    <t>Venezolana</t>
  </si>
  <si>
    <t>Av. Jon F.  Kennedy esq. Lincoln,  frente a Ágora Mall</t>
  </si>
  <si>
    <t xml:space="preserve">Explotado por adultos en vía publica </t>
  </si>
  <si>
    <t>7 meses</t>
  </si>
  <si>
    <t>Domico-Venezolana</t>
  </si>
  <si>
    <t xml:space="preserve">9 años </t>
  </si>
  <si>
    <t>Av. Winston Churchill</t>
  </si>
  <si>
    <t>13 años</t>
  </si>
  <si>
    <t xml:space="preserve">Av. Máximo Gómez con Av. 27 de Febrero </t>
  </si>
  <si>
    <t>Mendicidad por cuenta propia</t>
  </si>
  <si>
    <t xml:space="preserve">Distrito Nacional </t>
  </si>
  <si>
    <t>11 años</t>
  </si>
  <si>
    <t xml:space="preserve">Av. Sarasota con Av. Jiménez Moya frente al restaurante  Chillis </t>
  </si>
  <si>
    <t>Limpia botas</t>
  </si>
  <si>
    <t>Reinserción Familiar</t>
  </si>
  <si>
    <t>10 años</t>
  </si>
  <si>
    <t>12 años</t>
  </si>
  <si>
    <t xml:space="preserve">Denuncia de Protección </t>
  </si>
  <si>
    <t xml:space="preserve">C/Aristides Fiallo esq Jonas Salk </t>
  </si>
  <si>
    <t xml:space="preserve">4 meses </t>
  </si>
  <si>
    <t xml:space="preserve">Av. Maximo Gomez Frente a la Oficina Central </t>
  </si>
  <si>
    <t xml:space="preserve">Riesgo y Vulnerabilidad  </t>
  </si>
  <si>
    <t>Hogar Moises</t>
  </si>
  <si>
    <t xml:space="preserve">7 meses </t>
  </si>
  <si>
    <t xml:space="preserve">Downtown </t>
  </si>
  <si>
    <t xml:space="preserve">Explotado por adultos para mendicidad en via publica </t>
  </si>
  <si>
    <t xml:space="preserve">6 meses </t>
  </si>
  <si>
    <t xml:space="preserve">Jesuita, Av Correa y Cidron esq. Paseo de los médicos </t>
  </si>
  <si>
    <t xml:space="preserve">Riesgo y vulnerabilidad </t>
  </si>
  <si>
    <t xml:space="preserve">Hogar Moises </t>
  </si>
  <si>
    <t>15 años</t>
  </si>
  <si>
    <t>Estacion del Metro Concepcion Bona</t>
  </si>
  <si>
    <t>Vendedor de frutas u otra mercancia</t>
  </si>
  <si>
    <t xml:space="preserve">Santo Domingo Este </t>
  </si>
  <si>
    <t>Charles  de Gaulles,carretera Mella.KM 9</t>
  </si>
  <si>
    <t>14 años</t>
  </si>
  <si>
    <t>Parque Arcoiris</t>
  </si>
  <si>
    <t xml:space="preserve">Padre Luis Rosario                </t>
  </si>
  <si>
    <t>2 años</t>
  </si>
  <si>
    <t>KM.9 Carretera Mella</t>
  </si>
  <si>
    <t>Explotados por adulto para fines de mendicidad</t>
  </si>
  <si>
    <t>16 años</t>
  </si>
  <si>
    <t>Entrada de Invivienda Av. Charles de Gaulle.</t>
  </si>
  <si>
    <t>Frente a la Bomba Nativa de Invivienda Av. Charles de Gaulle.</t>
  </si>
  <si>
    <t>kM.9 Carretera Mella detrás del super Mercado Caribe</t>
  </si>
  <si>
    <t>Av. Venezuela Frente al Politecnico Fabian A. Mota y la Sirena</t>
  </si>
  <si>
    <t xml:space="preserve">Vendedor de Fruta </t>
  </si>
  <si>
    <t>4 años</t>
  </si>
  <si>
    <t>Estacion del Metro Concepcion Bona, Frente a Plaza Mega Centro en SDE.</t>
  </si>
  <si>
    <t>Padre Lus Rosario</t>
  </si>
  <si>
    <t xml:space="preserve">El cuco </t>
  </si>
  <si>
    <t xml:space="preserve">Yamasá </t>
  </si>
  <si>
    <t xml:space="preserve">NPH San Pedro de Macarís </t>
  </si>
  <si>
    <t>1 año</t>
  </si>
  <si>
    <t xml:space="preserve">Estación del Metro, Av. Maximo Gomez </t>
  </si>
  <si>
    <t>Atención al usuario</t>
  </si>
  <si>
    <t>Av. Venezuela frente al parque,Cercano a la DGII</t>
  </si>
  <si>
    <t>Reunificacion Familiar</t>
  </si>
  <si>
    <t>Av.Charles de Gaulle esq.Simon Orozco SDE</t>
  </si>
  <si>
    <t xml:space="preserve">Megacentro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</si>
</sst>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C0A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69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5" fillId="0" borderId="0" xfId="0" applyFont="1" applyBorder="1" applyAlignment="1"/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 applyAlignme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ont="1" applyFill="1" applyAlignment="1">
      <alignment vertical="center"/>
    </xf>
    <xf numFmtId="0" fontId="0" fillId="6" borderId="0" xfId="0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/>
    </xf>
    <xf numFmtId="1" fontId="3" fillId="8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9" borderId="2" xfId="5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4" fillId="10" borderId="2" xfId="5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left" vertical="center" wrapText="1"/>
    </xf>
    <xf numFmtId="14" fontId="5" fillId="10" borderId="2" xfId="0" applyNumberFormat="1" applyFont="1" applyFill="1" applyBorder="1" applyAlignment="1">
      <alignment horizontal="left" vertical="center" wrapText="1"/>
    </xf>
    <xf numFmtId="0" fontId="4" fillId="0" borderId="2" xfId="5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vertical="top" wrapText="1"/>
    </xf>
    <xf numFmtId="0" fontId="5" fillId="10" borderId="2" xfId="0" applyFont="1" applyFill="1" applyBorder="1" applyAlignment="1">
      <alignment horizontal="center" vertical="top" wrapText="1"/>
    </xf>
    <xf numFmtId="0" fontId="5" fillId="10" borderId="2" xfId="0" applyFont="1" applyFill="1" applyBorder="1" applyAlignment="1">
      <alignment horizontal="left" vertical="top" wrapText="1"/>
    </xf>
    <xf numFmtId="0" fontId="5" fillId="10" borderId="2" xfId="0" applyFont="1" applyFill="1" applyBorder="1" applyAlignment="1">
      <alignment horizontal="center" vertical="top"/>
    </xf>
    <xf numFmtId="0" fontId="5" fillId="10" borderId="2" xfId="0" applyFont="1" applyFill="1" applyBorder="1" applyAlignment="1">
      <alignment horizontal="left" vertical="top"/>
    </xf>
    <xf numFmtId="0" fontId="4" fillId="10" borderId="2" xfId="5" applyNumberFormat="1" applyFont="1" applyFill="1" applyBorder="1" applyAlignment="1">
      <alignment horizontal="center" vertical="top" wrapText="1"/>
    </xf>
    <xf numFmtId="14" fontId="5" fillId="10" borderId="2" xfId="0" applyNumberFormat="1" applyFont="1" applyFill="1" applyBorder="1" applyAlignment="1">
      <alignment horizontal="left" vertical="top" wrapText="1"/>
    </xf>
    <xf numFmtId="0" fontId="4" fillId="0" borderId="2" xfId="5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 wrapText="1"/>
    </xf>
    <xf numFmtId="0" fontId="17" fillId="10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top" wrapText="1"/>
    </xf>
    <xf numFmtId="0" fontId="17" fillId="10" borderId="2" xfId="0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horizontal="center" vertical="top" wrapText="1"/>
    </xf>
    <xf numFmtId="0" fontId="4" fillId="1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center" wrapText="1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9036499F-B61A-4110-BC8F-3CDDB9B918F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7AF071E3-4CB1-49BF-A40D-6175CE421F4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69</xdr:row>
      <xdr:rowOff>28575</xdr:rowOff>
    </xdr:from>
    <xdr:to>
      <xdr:col>3</xdr:col>
      <xdr:colOff>0</xdr:colOff>
      <xdr:row>90</xdr:row>
      <xdr:rowOff>171450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71"/>
  <sheetViews>
    <sheetView topLeftCell="B1" workbookViewId="0">
      <selection activeCell="C1" sqref="C1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45" customWidth="1"/>
    <col min="4" max="4" width="16" customWidth="1"/>
  </cols>
  <sheetData>
    <row r="1" spans="1:4" ht="15.75" customHeight="1" x14ac:dyDescent="0.25">
      <c r="A1" s="61" t="s">
        <v>0</v>
      </c>
      <c r="B1" s="61" t="s">
        <v>70</v>
      </c>
      <c r="C1" s="62" t="s">
        <v>125</v>
      </c>
      <c r="D1" s="62" t="s">
        <v>71</v>
      </c>
    </row>
    <row r="2" spans="1:4" x14ac:dyDescent="0.25">
      <c r="A2" s="69" t="s">
        <v>1</v>
      </c>
      <c r="B2" s="1" t="s">
        <v>3</v>
      </c>
      <c r="C2" s="65">
        <v>25</v>
      </c>
      <c r="D2" s="68" t="s">
        <v>131</v>
      </c>
    </row>
    <row r="3" spans="1:4" x14ac:dyDescent="0.25">
      <c r="A3" s="70"/>
      <c r="B3" s="1" t="s">
        <v>2</v>
      </c>
      <c r="C3" s="65">
        <v>219</v>
      </c>
      <c r="D3" s="68"/>
    </row>
    <row r="4" spans="1:4" x14ac:dyDescent="0.25">
      <c r="A4" s="71"/>
      <c r="B4" s="1" t="s">
        <v>4</v>
      </c>
      <c r="C4" s="65">
        <v>32</v>
      </c>
      <c r="D4" s="68"/>
    </row>
    <row r="5" spans="1:4" x14ac:dyDescent="0.25">
      <c r="A5" s="69" t="s">
        <v>5</v>
      </c>
      <c r="B5" s="1" t="s">
        <v>7</v>
      </c>
      <c r="C5" s="65">
        <v>125</v>
      </c>
      <c r="D5" s="68"/>
    </row>
    <row r="6" spans="1:4" x14ac:dyDescent="0.25">
      <c r="A6" s="70"/>
      <c r="B6" s="1" t="s">
        <v>6</v>
      </c>
      <c r="C6" s="65">
        <v>57</v>
      </c>
      <c r="D6" s="68"/>
    </row>
    <row r="7" spans="1:4" ht="16.5" customHeight="1" x14ac:dyDescent="0.25">
      <c r="A7" s="70"/>
      <c r="B7" s="1" t="s">
        <v>8</v>
      </c>
      <c r="C7" s="65">
        <v>18</v>
      </c>
      <c r="D7" s="68"/>
    </row>
    <row r="8" spans="1:4" ht="15.75" customHeight="1" x14ac:dyDescent="0.25">
      <c r="A8" s="71"/>
      <c r="B8" s="1" t="s">
        <v>9</v>
      </c>
      <c r="C8" s="65">
        <v>7</v>
      </c>
      <c r="D8" s="68"/>
    </row>
    <row r="9" spans="1:4" x14ac:dyDescent="0.25">
      <c r="A9" s="69" t="s">
        <v>10</v>
      </c>
      <c r="B9" s="1" t="s">
        <v>13</v>
      </c>
      <c r="C9" s="65">
        <v>30</v>
      </c>
      <c r="D9" s="68"/>
    </row>
    <row r="10" spans="1:4" x14ac:dyDescent="0.25">
      <c r="A10" s="70"/>
      <c r="B10" s="1" t="s">
        <v>11</v>
      </c>
      <c r="C10" s="65">
        <v>82</v>
      </c>
      <c r="D10" s="68"/>
    </row>
    <row r="11" spans="1:4" x14ac:dyDescent="0.25">
      <c r="A11" s="70"/>
      <c r="B11" s="1" t="s">
        <v>132</v>
      </c>
      <c r="C11" s="65">
        <v>70</v>
      </c>
      <c r="D11" s="68"/>
    </row>
    <row r="12" spans="1:4" ht="15" customHeight="1" x14ac:dyDescent="0.25">
      <c r="A12" s="70"/>
      <c r="B12" s="1" t="s">
        <v>14</v>
      </c>
      <c r="C12" s="65">
        <v>38</v>
      </c>
      <c r="D12" s="68"/>
    </row>
    <row r="13" spans="1:4" ht="13.5" customHeight="1" x14ac:dyDescent="0.25">
      <c r="A13" s="70"/>
      <c r="B13" s="1" t="s">
        <v>12</v>
      </c>
      <c r="C13" s="65">
        <v>68</v>
      </c>
      <c r="D13" s="68"/>
    </row>
    <row r="14" spans="1:4" x14ac:dyDescent="0.25">
      <c r="A14" s="71"/>
      <c r="B14" s="1" t="s">
        <v>15</v>
      </c>
      <c r="C14" s="65">
        <v>8</v>
      </c>
      <c r="D14" s="68"/>
    </row>
    <row r="15" spans="1:4" x14ac:dyDescent="0.25">
      <c r="A15" s="69" t="s">
        <v>16</v>
      </c>
      <c r="B15" s="1" t="s">
        <v>18</v>
      </c>
      <c r="C15" s="65">
        <v>138</v>
      </c>
      <c r="D15" s="68"/>
    </row>
    <row r="16" spans="1:4" x14ac:dyDescent="0.25">
      <c r="A16" s="71"/>
      <c r="B16" s="1" t="s">
        <v>17</v>
      </c>
      <c r="C16" s="65">
        <v>69</v>
      </c>
      <c r="D16" s="68"/>
    </row>
    <row r="17" spans="1:4" ht="15" customHeight="1" x14ac:dyDescent="0.25">
      <c r="A17" s="69" t="s">
        <v>19</v>
      </c>
      <c r="B17" s="1" t="s">
        <v>21</v>
      </c>
      <c r="C17" s="65">
        <v>59</v>
      </c>
      <c r="D17" s="68"/>
    </row>
    <row r="18" spans="1:4" x14ac:dyDescent="0.25">
      <c r="A18" s="70"/>
      <c r="B18" s="1" t="s">
        <v>23</v>
      </c>
      <c r="C18" s="65">
        <v>358</v>
      </c>
      <c r="D18" s="68"/>
    </row>
    <row r="19" spans="1:4" ht="17.25" customHeight="1" x14ac:dyDescent="0.25">
      <c r="A19" s="70"/>
      <c r="B19" s="1" t="s">
        <v>20</v>
      </c>
      <c r="C19" s="65">
        <v>161</v>
      </c>
      <c r="D19" s="68"/>
    </row>
    <row r="20" spans="1:4" x14ac:dyDescent="0.25">
      <c r="A20" s="70"/>
      <c r="B20" s="1" t="s">
        <v>22</v>
      </c>
      <c r="C20" s="65">
        <v>46</v>
      </c>
      <c r="D20" s="68"/>
    </row>
    <row r="21" spans="1:4" ht="16.5" customHeight="1" x14ac:dyDescent="0.25">
      <c r="A21" s="71"/>
      <c r="B21" s="1" t="s">
        <v>24</v>
      </c>
      <c r="C21" s="65">
        <v>117</v>
      </c>
      <c r="D21" s="68"/>
    </row>
    <row r="22" spans="1:4" x14ac:dyDescent="0.25">
      <c r="A22" s="69" t="s">
        <v>25</v>
      </c>
      <c r="B22" s="1" t="s">
        <v>27</v>
      </c>
      <c r="C22" s="65">
        <v>78</v>
      </c>
      <c r="D22" s="68"/>
    </row>
    <row r="23" spans="1:4" x14ac:dyDescent="0.25">
      <c r="A23" s="71"/>
      <c r="B23" s="1" t="s">
        <v>26</v>
      </c>
      <c r="C23" s="65">
        <v>44</v>
      </c>
      <c r="D23" s="68"/>
    </row>
    <row r="24" spans="1:4" x14ac:dyDescent="0.25">
      <c r="A24" s="69" t="s">
        <v>28</v>
      </c>
      <c r="B24" s="1" t="s">
        <v>29</v>
      </c>
      <c r="C24" s="65">
        <v>53</v>
      </c>
      <c r="D24" s="68"/>
    </row>
    <row r="25" spans="1:4" x14ac:dyDescent="0.25">
      <c r="A25" s="70"/>
      <c r="B25" s="1" t="s">
        <v>31</v>
      </c>
      <c r="C25" s="65">
        <v>92</v>
      </c>
      <c r="D25" s="68"/>
    </row>
    <row r="26" spans="1:4" ht="15" customHeight="1" x14ac:dyDescent="0.25">
      <c r="A26" s="71"/>
      <c r="B26" s="1" t="s">
        <v>30</v>
      </c>
      <c r="C26" s="65">
        <v>21</v>
      </c>
      <c r="D26" s="68"/>
    </row>
    <row r="27" spans="1:4" x14ac:dyDescent="0.25">
      <c r="A27" s="69" t="s">
        <v>32</v>
      </c>
      <c r="B27" s="1" t="s">
        <v>35</v>
      </c>
      <c r="C27" s="65">
        <v>157</v>
      </c>
      <c r="D27" s="68"/>
    </row>
    <row r="28" spans="1:4" ht="16.5" customHeight="1" x14ac:dyDescent="0.25">
      <c r="A28" s="70"/>
      <c r="B28" s="1" t="s">
        <v>36</v>
      </c>
      <c r="C28" s="65">
        <v>53</v>
      </c>
      <c r="D28" s="68"/>
    </row>
    <row r="29" spans="1:4" x14ac:dyDescent="0.25">
      <c r="A29" s="70"/>
      <c r="B29" s="1" t="s">
        <v>34</v>
      </c>
      <c r="C29" s="65">
        <v>49</v>
      </c>
      <c r="D29" s="68"/>
    </row>
    <row r="30" spans="1:4" x14ac:dyDescent="0.25">
      <c r="A30" s="71"/>
      <c r="B30" s="1" t="s">
        <v>33</v>
      </c>
      <c r="C30" s="65">
        <v>51</v>
      </c>
      <c r="D30" s="68"/>
    </row>
    <row r="31" spans="1:4" ht="17.25" customHeight="1" x14ac:dyDescent="0.25">
      <c r="A31" s="69" t="s">
        <v>37</v>
      </c>
      <c r="B31" s="1" t="s">
        <v>39</v>
      </c>
      <c r="C31" s="65">
        <v>21</v>
      </c>
      <c r="D31" s="68"/>
    </row>
    <row r="32" spans="1:4" x14ac:dyDescent="0.25">
      <c r="A32" s="70"/>
      <c r="B32" s="1" t="s">
        <v>40</v>
      </c>
      <c r="C32" s="65">
        <v>66</v>
      </c>
      <c r="D32" s="68"/>
    </row>
    <row r="33" spans="1:4" x14ac:dyDescent="0.25">
      <c r="A33" s="70"/>
      <c r="B33" s="1" t="s">
        <v>41</v>
      </c>
      <c r="C33" s="65">
        <v>9</v>
      </c>
      <c r="D33" s="68"/>
    </row>
    <row r="34" spans="1:4" ht="16.5" customHeight="1" x14ac:dyDescent="0.25">
      <c r="A34" s="71"/>
      <c r="B34" s="1" t="s">
        <v>38</v>
      </c>
      <c r="C34" s="65">
        <v>70</v>
      </c>
      <c r="D34" s="68"/>
    </row>
    <row r="35" spans="1:4" ht="18" customHeight="1" x14ac:dyDescent="0.25">
      <c r="A35" s="69" t="s">
        <v>42</v>
      </c>
      <c r="B35" s="3" t="s">
        <v>45</v>
      </c>
      <c r="C35" s="65">
        <v>120</v>
      </c>
      <c r="D35" s="68"/>
    </row>
    <row r="36" spans="1:4" ht="13.5" customHeight="1" x14ac:dyDescent="0.25">
      <c r="A36" s="70"/>
      <c r="B36" s="3" t="s">
        <v>43</v>
      </c>
      <c r="C36" s="65">
        <v>219</v>
      </c>
      <c r="D36" s="68"/>
    </row>
    <row r="37" spans="1:4" ht="13.5" customHeight="1" x14ac:dyDescent="0.25">
      <c r="A37" s="70"/>
      <c r="B37" s="3" t="s">
        <v>44</v>
      </c>
      <c r="C37" s="65">
        <v>35</v>
      </c>
      <c r="D37" s="68"/>
    </row>
    <row r="38" spans="1:4" ht="16.5" customHeight="1" x14ac:dyDescent="0.25">
      <c r="A38" s="71"/>
      <c r="B38" s="3" t="s">
        <v>46</v>
      </c>
      <c r="C38" s="65">
        <v>98</v>
      </c>
      <c r="D38" s="68"/>
    </row>
    <row r="39" spans="1:4" x14ac:dyDescent="0.25">
      <c r="A39" s="72" t="s">
        <v>47</v>
      </c>
      <c r="B39" s="73"/>
      <c r="C39" s="66">
        <f>SUM(C2:C38)</f>
        <v>2963</v>
      </c>
      <c r="D39" s="68"/>
    </row>
    <row r="42" spans="1:4" x14ac:dyDescent="0.25">
      <c r="B42" s="4"/>
      <c r="C42" s="5"/>
    </row>
    <row r="44" spans="1:4" x14ac:dyDescent="0.25">
      <c r="C44" s="4"/>
    </row>
    <row r="45" spans="1:4" x14ac:dyDescent="0.25">
      <c r="C45" s="4"/>
    </row>
    <row r="65" spans="3:3" x14ac:dyDescent="0.25">
      <c r="C65" s="4">
        <v>0.90341753343239228</v>
      </c>
    </row>
    <row r="66" spans="3:3" x14ac:dyDescent="0.25">
      <c r="C66" s="4">
        <v>9.658246656760773E-2</v>
      </c>
    </row>
    <row r="70" spans="3:3" x14ac:dyDescent="0.25">
      <c r="C70" s="4"/>
    </row>
    <row r="71" spans="3:3" x14ac:dyDescent="0.25">
      <c r="C71" s="4"/>
    </row>
  </sheetData>
  <mergeCells count="12">
    <mergeCell ref="D2:D39"/>
    <mergeCell ref="A24:A26"/>
    <mergeCell ref="A27:A30"/>
    <mergeCell ref="A31:A34"/>
    <mergeCell ref="A35:A38"/>
    <mergeCell ref="A39:B39"/>
    <mergeCell ref="A22:A23"/>
    <mergeCell ref="A2:A4"/>
    <mergeCell ref="A5:A8"/>
    <mergeCell ref="A9:A14"/>
    <mergeCell ref="A15:A16"/>
    <mergeCell ref="A17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C3" sqref="C3"/>
    </sheetView>
  </sheetViews>
  <sheetFormatPr baseColWidth="10" defaultRowHeight="15" x14ac:dyDescent="0.25"/>
  <cols>
    <col min="1" max="1" width="25.7109375" customWidth="1"/>
    <col min="2" max="2" width="34.42578125" customWidth="1"/>
    <col min="3" max="3" width="22.28515625" customWidth="1"/>
  </cols>
  <sheetData>
    <row r="1" spans="1:3" ht="33.75" customHeight="1" x14ac:dyDescent="0.25">
      <c r="A1" s="47" t="s">
        <v>72</v>
      </c>
      <c r="B1" s="48" t="s">
        <v>73</v>
      </c>
      <c r="C1" s="49" t="s">
        <v>71</v>
      </c>
    </row>
    <row r="2" spans="1:3" x14ac:dyDescent="0.25">
      <c r="A2" s="7" t="s">
        <v>48</v>
      </c>
      <c r="B2" s="6">
        <v>37</v>
      </c>
      <c r="C2" s="10" t="s">
        <v>131</v>
      </c>
    </row>
    <row r="3" spans="1:3" x14ac:dyDescent="0.25">
      <c r="A3" s="7" t="s">
        <v>49</v>
      </c>
      <c r="B3" s="6">
        <v>7</v>
      </c>
      <c r="C3" s="10" t="s">
        <v>131</v>
      </c>
    </row>
    <row r="4" spans="1:3" x14ac:dyDescent="0.25">
      <c r="A4" s="7"/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61"/>
  <sheetViews>
    <sheetView topLeftCell="B1" zoomScale="82" zoomScaleNormal="82" workbookViewId="0">
      <selection activeCell="F63" sqref="F63"/>
    </sheetView>
  </sheetViews>
  <sheetFormatPr baseColWidth="10" defaultColWidth="11.42578125" defaultRowHeight="15" x14ac:dyDescent="0.25"/>
  <cols>
    <col min="1" max="1" width="1.42578125" style="12" hidden="1" customWidth="1"/>
    <col min="2" max="2" width="21" style="12" customWidth="1"/>
    <col min="3" max="3" width="10.5703125" style="12" customWidth="1"/>
    <col min="4" max="4" width="11.42578125" style="12" customWidth="1"/>
    <col min="5" max="5" width="13" style="12" customWidth="1"/>
    <col min="6" max="6" width="17.85546875" style="12" customWidth="1"/>
    <col min="7" max="7" width="11.28515625" style="12" customWidth="1"/>
    <col min="8" max="8" width="10" style="12" customWidth="1"/>
    <col min="9" max="9" width="11.140625" style="12" customWidth="1"/>
    <col min="10" max="10" width="10.5703125" style="12" customWidth="1"/>
    <col min="11" max="11" width="13.85546875" style="12" customWidth="1"/>
    <col min="12" max="12" width="14.85546875" style="12" customWidth="1"/>
    <col min="13" max="13" width="20.7109375" style="12" customWidth="1"/>
    <col min="14" max="16384" width="11.42578125" style="12"/>
  </cols>
  <sheetData>
    <row r="1" spans="1:13" ht="15" customHeight="1" x14ac:dyDescent="0.25">
      <c r="B1" s="81" t="s">
        <v>51</v>
      </c>
      <c r="C1" s="84" t="s">
        <v>52</v>
      </c>
      <c r="D1" s="85"/>
      <c r="E1" s="85"/>
      <c r="F1" s="86"/>
      <c r="G1" s="114" t="s">
        <v>53</v>
      </c>
      <c r="H1" s="115"/>
      <c r="I1" s="115"/>
      <c r="J1" s="115"/>
      <c r="K1" s="103"/>
      <c r="L1" s="101" t="s">
        <v>54</v>
      </c>
      <c r="M1" s="104" t="s">
        <v>71</v>
      </c>
    </row>
    <row r="2" spans="1:13" ht="15" customHeight="1" x14ac:dyDescent="0.25">
      <c r="B2" s="82"/>
      <c r="C2" s="90" t="s">
        <v>134</v>
      </c>
      <c r="D2" s="90" t="s">
        <v>75</v>
      </c>
      <c r="E2" s="92" t="s">
        <v>76</v>
      </c>
      <c r="F2" s="93"/>
      <c r="G2" s="90" t="s">
        <v>134</v>
      </c>
      <c r="H2" s="94" t="s">
        <v>75</v>
      </c>
      <c r="I2" s="94" t="s">
        <v>135</v>
      </c>
      <c r="J2" s="94" t="s">
        <v>136</v>
      </c>
      <c r="K2" s="94" t="s">
        <v>77</v>
      </c>
      <c r="L2" s="102"/>
      <c r="M2" s="105"/>
    </row>
    <row r="3" spans="1:13" ht="66.75" customHeight="1" x14ac:dyDescent="0.25">
      <c r="B3" s="83"/>
      <c r="C3" s="91"/>
      <c r="D3" s="91"/>
      <c r="E3" s="59" t="s">
        <v>124</v>
      </c>
      <c r="F3" s="60" t="s">
        <v>81</v>
      </c>
      <c r="G3" s="91"/>
      <c r="H3" s="95"/>
      <c r="I3" s="95"/>
      <c r="J3" s="95"/>
      <c r="K3" s="95"/>
      <c r="L3" s="103"/>
      <c r="M3" s="106"/>
    </row>
    <row r="4" spans="1:13" ht="15.75" x14ac:dyDescent="0.25">
      <c r="B4" s="13" t="s">
        <v>55</v>
      </c>
      <c r="C4" s="2">
        <v>3</v>
      </c>
      <c r="D4" s="14">
        <v>7</v>
      </c>
      <c r="E4" s="14">
        <v>2</v>
      </c>
      <c r="F4" s="14">
        <v>5</v>
      </c>
      <c r="G4" s="14">
        <v>7</v>
      </c>
      <c r="H4" s="14">
        <v>8</v>
      </c>
      <c r="I4" s="14">
        <v>1</v>
      </c>
      <c r="J4" s="14">
        <v>15</v>
      </c>
      <c r="K4" s="14">
        <v>8</v>
      </c>
      <c r="L4" s="14">
        <v>0</v>
      </c>
      <c r="M4" s="107" t="s">
        <v>133</v>
      </c>
    </row>
    <row r="5" spans="1:13" ht="15.75" x14ac:dyDescent="0.25">
      <c r="B5" s="13" t="s">
        <v>29</v>
      </c>
      <c r="C5" s="2">
        <v>1</v>
      </c>
      <c r="D5" s="14">
        <v>1</v>
      </c>
      <c r="E5" s="14">
        <v>1</v>
      </c>
      <c r="F5" s="14">
        <v>0</v>
      </c>
      <c r="G5" s="14">
        <v>4</v>
      </c>
      <c r="H5" s="14">
        <v>3</v>
      </c>
      <c r="I5" s="14">
        <v>0</v>
      </c>
      <c r="J5" s="14">
        <v>9</v>
      </c>
      <c r="K5" s="14">
        <v>7</v>
      </c>
      <c r="L5" s="14">
        <v>24</v>
      </c>
      <c r="M5" s="108"/>
    </row>
    <row r="6" spans="1:13" ht="15.75" x14ac:dyDescent="0.25">
      <c r="B6" s="15" t="s">
        <v>56</v>
      </c>
      <c r="C6" s="2">
        <v>14</v>
      </c>
      <c r="D6" s="14">
        <v>10</v>
      </c>
      <c r="E6" s="14">
        <v>19</v>
      </c>
      <c r="F6" s="14">
        <v>30</v>
      </c>
      <c r="G6" s="14">
        <v>14</v>
      </c>
      <c r="H6" s="14">
        <v>8</v>
      </c>
      <c r="I6" s="14">
        <v>0</v>
      </c>
      <c r="J6" s="14">
        <v>0</v>
      </c>
      <c r="K6" s="14">
        <v>9</v>
      </c>
      <c r="L6" s="14">
        <v>0</v>
      </c>
      <c r="M6" s="108"/>
    </row>
    <row r="7" spans="1:13" ht="15.75" x14ac:dyDescent="0.25">
      <c r="B7" s="13" t="s">
        <v>57</v>
      </c>
      <c r="C7" s="2">
        <v>10</v>
      </c>
      <c r="D7" s="14">
        <v>6</v>
      </c>
      <c r="E7" s="14">
        <v>4</v>
      </c>
      <c r="F7" s="14">
        <v>12</v>
      </c>
      <c r="G7" s="14">
        <v>14</v>
      </c>
      <c r="H7" s="14">
        <v>8</v>
      </c>
      <c r="I7" s="14">
        <v>0</v>
      </c>
      <c r="J7" s="14">
        <v>15</v>
      </c>
      <c r="K7" s="14">
        <v>13</v>
      </c>
      <c r="L7" s="14">
        <v>0</v>
      </c>
      <c r="M7" s="108"/>
    </row>
    <row r="8" spans="1:13" ht="15.75" x14ac:dyDescent="0.25">
      <c r="B8" s="13" t="s">
        <v>18</v>
      </c>
      <c r="C8" s="2">
        <v>27</v>
      </c>
      <c r="D8" s="14">
        <v>32</v>
      </c>
      <c r="E8" s="14">
        <v>33</v>
      </c>
      <c r="F8" s="14">
        <v>41</v>
      </c>
      <c r="G8" s="14">
        <v>8</v>
      </c>
      <c r="H8" s="14">
        <v>6</v>
      </c>
      <c r="I8" s="14">
        <v>0</v>
      </c>
      <c r="J8" s="14">
        <v>14</v>
      </c>
      <c r="K8" s="14">
        <v>11</v>
      </c>
      <c r="L8" s="14">
        <v>0</v>
      </c>
      <c r="M8" s="108"/>
    </row>
    <row r="9" spans="1:13" ht="16.5" customHeight="1" x14ac:dyDescent="0.25">
      <c r="B9" s="15" t="s">
        <v>58</v>
      </c>
      <c r="C9" s="2">
        <v>84</v>
      </c>
      <c r="D9" s="14">
        <v>64</v>
      </c>
      <c r="E9" s="14">
        <v>81</v>
      </c>
      <c r="F9" s="14">
        <v>63</v>
      </c>
      <c r="G9" s="14">
        <v>100</v>
      </c>
      <c r="H9" s="14">
        <v>81</v>
      </c>
      <c r="I9" s="14">
        <v>0</v>
      </c>
      <c r="J9" s="14">
        <v>94</v>
      </c>
      <c r="K9" s="14">
        <v>105</v>
      </c>
      <c r="L9" s="14">
        <v>0</v>
      </c>
      <c r="M9" s="108"/>
    </row>
    <row r="10" spans="1:13" ht="15.75" x14ac:dyDescent="0.25">
      <c r="B10" s="15" t="s">
        <v>36</v>
      </c>
      <c r="C10" s="2">
        <v>0</v>
      </c>
      <c r="D10" s="14">
        <v>0</v>
      </c>
      <c r="E10" s="14">
        <v>3</v>
      </c>
      <c r="F10" s="14">
        <v>0</v>
      </c>
      <c r="G10" s="14">
        <v>3</v>
      </c>
      <c r="H10" s="14">
        <v>1</v>
      </c>
      <c r="I10" s="14">
        <v>0</v>
      </c>
      <c r="J10" s="14">
        <v>4</v>
      </c>
      <c r="K10" s="14">
        <v>4</v>
      </c>
      <c r="L10" s="14">
        <v>0</v>
      </c>
      <c r="M10" s="108"/>
    </row>
    <row r="11" spans="1:13" ht="15.75" x14ac:dyDescent="0.25">
      <c r="B11" s="16" t="s">
        <v>39</v>
      </c>
      <c r="C11" s="2">
        <v>5</v>
      </c>
      <c r="D11" s="14">
        <v>6</v>
      </c>
      <c r="E11" s="14">
        <v>6</v>
      </c>
      <c r="F11" s="14">
        <v>8</v>
      </c>
      <c r="G11" s="14">
        <v>7</v>
      </c>
      <c r="H11" s="14">
        <v>7</v>
      </c>
      <c r="I11" s="14">
        <v>1</v>
      </c>
      <c r="J11" s="14">
        <v>25</v>
      </c>
      <c r="K11" s="14">
        <v>28</v>
      </c>
      <c r="L11" s="14">
        <v>18</v>
      </c>
      <c r="M11" s="108"/>
    </row>
    <row r="12" spans="1:13" ht="15.75" x14ac:dyDescent="0.25">
      <c r="B12" s="15" t="s">
        <v>59</v>
      </c>
      <c r="C12" s="2">
        <v>15</v>
      </c>
      <c r="D12" s="14">
        <v>12</v>
      </c>
      <c r="E12" s="14">
        <v>6</v>
      </c>
      <c r="F12" s="14">
        <v>14</v>
      </c>
      <c r="G12" s="14">
        <v>32</v>
      </c>
      <c r="H12" s="14">
        <v>27</v>
      </c>
      <c r="I12" s="14">
        <v>0</v>
      </c>
      <c r="J12" s="14">
        <v>66</v>
      </c>
      <c r="K12" s="14">
        <v>45</v>
      </c>
      <c r="L12" s="14">
        <v>0</v>
      </c>
      <c r="M12" s="108"/>
    </row>
    <row r="13" spans="1:13" ht="15.75" x14ac:dyDescent="0.25">
      <c r="B13" s="15" t="s">
        <v>33</v>
      </c>
      <c r="C13" s="2">
        <v>7</v>
      </c>
      <c r="D13" s="14">
        <v>8</v>
      </c>
      <c r="E13" s="14">
        <v>0</v>
      </c>
      <c r="F13" s="14">
        <v>4</v>
      </c>
      <c r="G13" s="14">
        <v>8</v>
      </c>
      <c r="H13" s="14">
        <v>7</v>
      </c>
      <c r="I13" s="14">
        <v>0</v>
      </c>
      <c r="J13" s="14">
        <v>1</v>
      </c>
      <c r="K13" s="14">
        <v>2</v>
      </c>
      <c r="L13" s="14">
        <v>16</v>
      </c>
      <c r="M13" s="108"/>
    </row>
    <row r="14" spans="1:13" ht="15.75" x14ac:dyDescent="0.25">
      <c r="A14" s="17" t="s">
        <v>91</v>
      </c>
      <c r="B14" s="15" t="s">
        <v>92</v>
      </c>
      <c r="C14" s="2">
        <v>23</v>
      </c>
      <c r="D14" s="14">
        <v>13</v>
      </c>
      <c r="E14" s="14">
        <v>13</v>
      </c>
      <c r="F14" s="14">
        <v>16</v>
      </c>
      <c r="G14" s="14">
        <v>36</v>
      </c>
      <c r="H14" s="14">
        <v>29</v>
      </c>
      <c r="I14" s="14">
        <v>3</v>
      </c>
      <c r="J14" s="14">
        <v>47</v>
      </c>
      <c r="K14" s="14">
        <v>42</v>
      </c>
      <c r="L14" s="14">
        <v>0</v>
      </c>
      <c r="M14" s="108"/>
    </row>
    <row r="15" spans="1:13" ht="15.75" x14ac:dyDescent="0.25">
      <c r="B15" s="15" t="s">
        <v>94</v>
      </c>
      <c r="C15" s="2">
        <v>13</v>
      </c>
      <c r="D15" s="14">
        <v>10</v>
      </c>
      <c r="E15" s="14">
        <v>9</v>
      </c>
      <c r="F15" s="14">
        <v>0</v>
      </c>
      <c r="G15" s="14">
        <v>11</v>
      </c>
      <c r="H15" s="14">
        <v>5</v>
      </c>
      <c r="I15" s="14">
        <v>5</v>
      </c>
      <c r="J15" s="14">
        <v>14</v>
      </c>
      <c r="K15" s="14">
        <v>12</v>
      </c>
      <c r="L15" s="14">
        <v>0</v>
      </c>
      <c r="M15" s="108"/>
    </row>
    <row r="16" spans="1:13" ht="15.75" x14ac:dyDescent="0.25">
      <c r="B16" s="15" t="s">
        <v>60</v>
      </c>
      <c r="C16" s="2">
        <v>8</v>
      </c>
      <c r="D16" s="14">
        <v>5</v>
      </c>
      <c r="E16" s="14">
        <v>1</v>
      </c>
      <c r="F16" s="14">
        <v>0</v>
      </c>
      <c r="G16" s="14">
        <v>41</v>
      </c>
      <c r="H16" s="14">
        <v>26</v>
      </c>
      <c r="I16" s="14">
        <v>4</v>
      </c>
      <c r="J16" s="14">
        <v>44</v>
      </c>
      <c r="K16" s="14">
        <v>44</v>
      </c>
      <c r="L16" s="14">
        <v>12</v>
      </c>
      <c r="M16" s="108"/>
    </row>
    <row r="17" spans="2:13" ht="15.75" x14ac:dyDescent="0.25">
      <c r="B17" s="15" t="s">
        <v>61</v>
      </c>
      <c r="C17" s="2">
        <v>15</v>
      </c>
      <c r="D17" s="14">
        <v>6</v>
      </c>
      <c r="E17" s="14">
        <v>3</v>
      </c>
      <c r="F17" s="14">
        <v>5</v>
      </c>
      <c r="G17" s="14">
        <v>33</v>
      </c>
      <c r="H17" s="14">
        <v>18</v>
      </c>
      <c r="I17" s="14">
        <v>3</v>
      </c>
      <c r="J17" s="14">
        <v>34</v>
      </c>
      <c r="K17" s="14">
        <v>27</v>
      </c>
      <c r="L17" s="14">
        <v>0</v>
      </c>
      <c r="M17" s="108"/>
    </row>
    <row r="18" spans="2:13" ht="15.75" customHeight="1" x14ac:dyDescent="0.25">
      <c r="B18" s="15" t="s">
        <v>62</v>
      </c>
      <c r="C18" s="2">
        <v>1</v>
      </c>
      <c r="D18" s="14">
        <v>0</v>
      </c>
      <c r="E18" s="14">
        <v>0</v>
      </c>
      <c r="F18" s="14">
        <v>0</v>
      </c>
      <c r="G18" s="14">
        <v>17</v>
      </c>
      <c r="H18" s="14">
        <v>14</v>
      </c>
      <c r="I18" s="14">
        <v>1</v>
      </c>
      <c r="J18" s="14">
        <v>33</v>
      </c>
      <c r="K18" s="14">
        <v>33</v>
      </c>
      <c r="L18" s="14">
        <v>12</v>
      </c>
      <c r="M18" s="108"/>
    </row>
    <row r="19" spans="2:13" ht="15.75" x14ac:dyDescent="0.25">
      <c r="B19" s="15" t="s">
        <v>63</v>
      </c>
      <c r="C19" s="2">
        <v>6</v>
      </c>
      <c r="D19" s="14">
        <v>3</v>
      </c>
      <c r="E19" s="14">
        <v>4</v>
      </c>
      <c r="F19" s="14">
        <v>1</v>
      </c>
      <c r="G19" s="14">
        <v>7</v>
      </c>
      <c r="H19" s="14">
        <v>6</v>
      </c>
      <c r="I19" s="14">
        <v>0</v>
      </c>
      <c r="J19" s="14">
        <v>8</v>
      </c>
      <c r="K19" s="14">
        <v>6</v>
      </c>
      <c r="L19" s="14">
        <v>0</v>
      </c>
      <c r="M19" s="108"/>
    </row>
    <row r="20" spans="2:13" ht="15.75" x14ac:dyDescent="0.25">
      <c r="B20" s="15" t="s">
        <v>3</v>
      </c>
      <c r="C20" s="2">
        <v>18</v>
      </c>
      <c r="D20" s="14">
        <v>17</v>
      </c>
      <c r="E20" s="14">
        <v>18</v>
      </c>
      <c r="F20" s="14">
        <v>24</v>
      </c>
      <c r="G20" s="14">
        <v>20</v>
      </c>
      <c r="H20" s="14">
        <v>21</v>
      </c>
      <c r="I20" s="14">
        <v>0</v>
      </c>
      <c r="J20" s="14">
        <v>30</v>
      </c>
      <c r="K20" s="14">
        <v>30</v>
      </c>
      <c r="L20" s="14">
        <v>11</v>
      </c>
      <c r="M20" s="108"/>
    </row>
    <row r="21" spans="2:13" ht="15.75" x14ac:dyDescent="0.25">
      <c r="B21" s="15" t="s">
        <v>96</v>
      </c>
      <c r="C21" s="2">
        <v>58</v>
      </c>
      <c r="D21" s="14">
        <v>49</v>
      </c>
      <c r="E21" s="14">
        <v>25</v>
      </c>
      <c r="F21" s="14">
        <v>64</v>
      </c>
      <c r="G21" s="14">
        <v>79</v>
      </c>
      <c r="H21" s="14">
        <v>46</v>
      </c>
      <c r="I21" s="14">
        <v>0</v>
      </c>
      <c r="J21" s="14">
        <v>58</v>
      </c>
      <c r="K21" s="14">
        <v>58</v>
      </c>
      <c r="L21" s="14">
        <v>33</v>
      </c>
      <c r="M21" s="108"/>
    </row>
    <row r="22" spans="2:13" ht="15.75" x14ac:dyDescent="0.25">
      <c r="B22" s="13" t="s">
        <v>97</v>
      </c>
      <c r="C22" s="2">
        <v>92</v>
      </c>
      <c r="D22" s="14">
        <v>37</v>
      </c>
      <c r="E22" s="14">
        <v>38</v>
      </c>
      <c r="F22" s="14">
        <v>18</v>
      </c>
      <c r="G22" s="14">
        <v>268</v>
      </c>
      <c r="H22" s="14">
        <v>83</v>
      </c>
      <c r="I22" s="14">
        <v>0</v>
      </c>
      <c r="J22" s="14">
        <v>79</v>
      </c>
      <c r="K22" s="14">
        <v>124</v>
      </c>
      <c r="L22" s="14">
        <v>9</v>
      </c>
      <c r="M22" s="108"/>
    </row>
    <row r="23" spans="2:13" ht="21" customHeight="1" x14ac:dyDescent="0.25">
      <c r="B23" s="15" t="s">
        <v>98</v>
      </c>
      <c r="C23" s="2">
        <v>48</v>
      </c>
      <c r="D23" s="14">
        <v>62</v>
      </c>
      <c r="E23" s="14">
        <v>74</v>
      </c>
      <c r="F23" s="14">
        <v>0</v>
      </c>
      <c r="G23" s="14">
        <v>65</v>
      </c>
      <c r="H23" s="14">
        <v>66</v>
      </c>
      <c r="I23" s="14">
        <v>1</v>
      </c>
      <c r="J23" s="14">
        <v>94</v>
      </c>
      <c r="K23" s="14">
        <v>71</v>
      </c>
      <c r="L23" s="14">
        <v>40</v>
      </c>
      <c r="M23" s="108"/>
    </row>
    <row r="24" spans="2:13" ht="15" customHeight="1" x14ac:dyDescent="0.25">
      <c r="B24" s="15" t="s">
        <v>100</v>
      </c>
      <c r="C24" s="2">
        <v>17</v>
      </c>
      <c r="D24" s="14">
        <v>13</v>
      </c>
      <c r="E24" s="14">
        <v>13</v>
      </c>
      <c r="F24" s="14">
        <v>0</v>
      </c>
      <c r="G24" s="14">
        <v>16</v>
      </c>
      <c r="H24" s="14">
        <v>16</v>
      </c>
      <c r="I24" s="14">
        <v>0</v>
      </c>
      <c r="J24" s="14">
        <v>10</v>
      </c>
      <c r="K24" s="14">
        <v>14</v>
      </c>
      <c r="L24" s="14">
        <v>0</v>
      </c>
      <c r="M24" s="108"/>
    </row>
    <row r="25" spans="2:13" ht="15.75" x14ac:dyDescent="0.25">
      <c r="B25" s="18" t="s">
        <v>87</v>
      </c>
      <c r="C25" s="2">
        <v>122</v>
      </c>
      <c r="D25" s="14">
        <v>55</v>
      </c>
      <c r="E25" s="14">
        <v>13</v>
      </c>
      <c r="F25" s="14">
        <v>69</v>
      </c>
      <c r="G25" s="14">
        <v>111</v>
      </c>
      <c r="H25" s="14">
        <v>45</v>
      </c>
      <c r="I25" s="14">
        <v>1</v>
      </c>
      <c r="J25" s="14">
        <v>100</v>
      </c>
      <c r="K25" s="14">
        <v>97</v>
      </c>
      <c r="L25" s="14">
        <v>17</v>
      </c>
      <c r="M25" s="108"/>
    </row>
    <row r="26" spans="2:13" ht="15.75" x14ac:dyDescent="0.25">
      <c r="B26" s="18" t="s">
        <v>102</v>
      </c>
      <c r="C26" s="2">
        <v>16</v>
      </c>
      <c r="D26" s="14">
        <v>12</v>
      </c>
      <c r="E26" s="14">
        <v>7</v>
      </c>
      <c r="F26" s="14">
        <v>12</v>
      </c>
      <c r="G26" s="14">
        <v>18</v>
      </c>
      <c r="H26" s="14">
        <v>20</v>
      </c>
      <c r="I26" s="14">
        <v>0</v>
      </c>
      <c r="J26" s="14">
        <v>19</v>
      </c>
      <c r="K26" s="14">
        <v>26</v>
      </c>
      <c r="L26" s="14">
        <v>7</v>
      </c>
      <c r="M26" s="108"/>
    </row>
    <row r="27" spans="2:13" ht="15.75" x14ac:dyDescent="0.25">
      <c r="B27" s="18" t="s">
        <v>26</v>
      </c>
      <c r="C27" s="2">
        <v>11</v>
      </c>
      <c r="D27" s="14">
        <v>9</v>
      </c>
      <c r="E27" s="14">
        <v>11</v>
      </c>
      <c r="F27" s="14">
        <v>5</v>
      </c>
      <c r="G27" s="14">
        <v>15</v>
      </c>
      <c r="H27" s="14">
        <v>7</v>
      </c>
      <c r="I27" s="14">
        <v>0</v>
      </c>
      <c r="J27" s="14">
        <v>19</v>
      </c>
      <c r="K27" s="14">
        <v>19</v>
      </c>
      <c r="L27" s="14">
        <v>9</v>
      </c>
      <c r="M27" s="108"/>
    </row>
    <row r="28" spans="2:13" ht="15.75" x14ac:dyDescent="0.25">
      <c r="B28" s="18" t="s">
        <v>86</v>
      </c>
      <c r="C28" s="2">
        <v>17</v>
      </c>
      <c r="D28" s="14">
        <v>10</v>
      </c>
      <c r="E28" s="14">
        <v>8</v>
      </c>
      <c r="F28" s="14">
        <v>17</v>
      </c>
      <c r="G28" s="14">
        <v>15</v>
      </c>
      <c r="H28" s="14">
        <v>15</v>
      </c>
      <c r="I28" s="14">
        <v>0</v>
      </c>
      <c r="J28" s="14">
        <v>17</v>
      </c>
      <c r="K28" s="14">
        <v>30</v>
      </c>
      <c r="L28" s="14">
        <v>38</v>
      </c>
      <c r="M28" s="108"/>
    </row>
    <row r="29" spans="2:13" ht="15.75" x14ac:dyDescent="0.25">
      <c r="B29" s="19" t="s">
        <v>103</v>
      </c>
      <c r="C29" s="20">
        <f>SUM(C4:C28)</f>
        <v>631</v>
      </c>
      <c r="D29" s="20">
        <f>SUM(D4:D28)</f>
        <v>447</v>
      </c>
      <c r="E29" s="20">
        <f t="shared" ref="E29:I29" si="0">SUM(E4:E28)</f>
        <v>392</v>
      </c>
      <c r="F29" s="20">
        <f t="shared" si="0"/>
        <v>408</v>
      </c>
      <c r="G29" s="20">
        <f t="shared" si="0"/>
        <v>949</v>
      </c>
      <c r="H29" s="20">
        <f t="shared" si="0"/>
        <v>573</v>
      </c>
      <c r="I29" s="20">
        <f t="shared" si="0"/>
        <v>20</v>
      </c>
      <c r="J29" s="20">
        <f>SUM(J4:J28)</f>
        <v>849</v>
      </c>
      <c r="K29" s="20">
        <f t="shared" ref="K29:L29" si="1">SUM(K4:K28)</f>
        <v>865</v>
      </c>
      <c r="L29" s="20">
        <f t="shared" si="1"/>
        <v>246</v>
      </c>
      <c r="M29" s="109"/>
    </row>
    <row r="31" spans="2:13" x14ac:dyDescent="0.25">
      <c r="K31" s="21"/>
      <c r="L31" s="21"/>
    </row>
    <row r="32" spans="2:13" x14ac:dyDescent="0.25">
      <c r="K32" s="21"/>
      <c r="L32" s="21"/>
    </row>
    <row r="33" spans="2:13" ht="15.75" x14ac:dyDescent="0.25">
      <c r="B33" s="111" t="s">
        <v>104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0" t="s">
        <v>71</v>
      </c>
    </row>
    <row r="34" spans="2:13" x14ac:dyDescent="0.25">
      <c r="B34" s="112" t="s">
        <v>99</v>
      </c>
      <c r="C34" s="87" t="s">
        <v>105</v>
      </c>
      <c r="D34" s="87" t="s">
        <v>106</v>
      </c>
      <c r="E34" s="87" t="s">
        <v>107</v>
      </c>
      <c r="F34" s="87" t="s">
        <v>108</v>
      </c>
      <c r="G34" s="87" t="s">
        <v>109</v>
      </c>
      <c r="H34" s="87" t="s">
        <v>110</v>
      </c>
      <c r="I34" s="87" t="s">
        <v>111</v>
      </c>
      <c r="J34" s="87" t="s">
        <v>112</v>
      </c>
      <c r="K34" s="87" t="s">
        <v>101</v>
      </c>
      <c r="L34" s="110"/>
    </row>
    <row r="35" spans="2:13" x14ac:dyDescent="0.25">
      <c r="B35" s="112"/>
      <c r="C35" s="87"/>
      <c r="D35" s="87"/>
      <c r="E35" s="87"/>
      <c r="F35" s="87"/>
      <c r="G35" s="87"/>
      <c r="H35" s="87"/>
      <c r="I35" s="87"/>
      <c r="J35" s="87"/>
      <c r="K35" s="87"/>
      <c r="L35" s="110"/>
    </row>
    <row r="36" spans="2:13" x14ac:dyDescent="0.25">
      <c r="B36" s="112"/>
      <c r="C36" s="87"/>
      <c r="D36" s="87"/>
      <c r="E36" s="87"/>
      <c r="F36" s="87"/>
      <c r="G36" s="87"/>
      <c r="H36" s="87"/>
      <c r="I36" s="87"/>
      <c r="J36" s="87"/>
      <c r="K36" s="87"/>
      <c r="L36" s="110"/>
    </row>
    <row r="37" spans="2:13" x14ac:dyDescent="0.25">
      <c r="B37" s="112"/>
      <c r="C37" s="87"/>
      <c r="D37" s="87"/>
      <c r="E37" s="87"/>
      <c r="F37" s="87"/>
      <c r="G37" s="87"/>
      <c r="H37" s="87"/>
      <c r="I37" s="87"/>
      <c r="J37" s="87"/>
      <c r="K37" s="87"/>
      <c r="L37" s="110"/>
    </row>
    <row r="38" spans="2:13" ht="15.75" x14ac:dyDescent="0.25">
      <c r="B38" s="55" t="s">
        <v>113</v>
      </c>
      <c r="C38" s="22">
        <v>7</v>
      </c>
      <c r="D38" s="22">
        <v>124</v>
      </c>
      <c r="E38" s="22">
        <v>30</v>
      </c>
      <c r="F38" s="22">
        <v>0</v>
      </c>
      <c r="G38" s="22">
        <v>3</v>
      </c>
      <c r="H38" s="22">
        <v>4</v>
      </c>
      <c r="I38" s="22">
        <v>55</v>
      </c>
      <c r="J38" s="22">
        <v>10</v>
      </c>
      <c r="K38" s="22">
        <v>4093</v>
      </c>
      <c r="L38" s="96" t="s">
        <v>133</v>
      </c>
    </row>
    <row r="39" spans="2:13" ht="15.75" x14ac:dyDescent="0.25">
      <c r="B39" s="56" t="s">
        <v>114</v>
      </c>
      <c r="C39" s="22"/>
      <c r="D39" s="22"/>
      <c r="E39" s="22"/>
      <c r="F39" s="22"/>
      <c r="G39" s="22"/>
      <c r="H39" s="22"/>
      <c r="I39" s="22"/>
      <c r="J39" s="22"/>
      <c r="K39" s="22"/>
      <c r="L39" s="96"/>
    </row>
    <row r="40" spans="2:13" ht="15.75" x14ac:dyDescent="0.25">
      <c r="B40" s="57" t="s">
        <v>115</v>
      </c>
      <c r="C40" s="22">
        <v>0</v>
      </c>
      <c r="D40" s="22">
        <v>48</v>
      </c>
      <c r="E40" s="22">
        <v>5</v>
      </c>
      <c r="F40" s="22">
        <v>0</v>
      </c>
      <c r="G40" s="22">
        <v>0</v>
      </c>
      <c r="H40" s="22">
        <v>15</v>
      </c>
      <c r="I40" s="22">
        <v>5</v>
      </c>
      <c r="J40" s="22">
        <v>0</v>
      </c>
      <c r="K40" s="22">
        <v>0</v>
      </c>
      <c r="L40" s="96"/>
    </row>
    <row r="41" spans="2:13" ht="15.75" x14ac:dyDescent="0.25">
      <c r="B41" s="55" t="s">
        <v>33</v>
      </c>
      <c r="C41" s="22">
        <v>7</v>
      </c>
      <c r="D41" s="22">
        <v>121</v>
      </c>
      <c r="E41" s="22">
        <v>38</v>
      </c>
      <c r="F41" s="22">
        <v>0</v>
      </c>
      <c r="G41" s="22">
        <v>0</v>
      </c>
      <c r="H41" s="22">
        <v>33</v>
      </c>
      <c r="I41" s="22">
        <v>31</v>
      </c>
      <c r="J41" s="22">
        <v>0</v>
      </c>
      <c r="K41" s="22">
        <v>19</v>
      </c>
      <c r="L41" s="96"/>
    </row>
    <row r="42" spans="2:13" ht="15.75" x14ac:dyDescent="0.25">
      <c r="B42" s="57" t="s">
        <v>116</v>
      </c>
      <c r="C42" s="22">
        <v>9</v>
      </c>
      <c r="D42" s="22">
        <v>22</v>
      </c>
      <c r="E42" s="22">
        <v>22</v>
      </c>
      <c r="F42" s="22">
        <v>0</v>
      </c>
      <c r="G42" s="22">
        <v>7</v>
      </c>
      <c r="H42" s="22">
        <v>26</v>
      </c>
      <c r="I42" s="22">
        <v>24</v>
      </c>
      <c r="J42" s="22">
        <v>0</v>
      </c>
      <c r="K42" s="22">
        <v>0</v>
      </c>
      <c r="L42" s="96"/>
    </row>
    <row r="43" spans="2:13" ht="15.75" x14ac:dyDescent="0.25">
      <c r="B43" s="55" t="s">
        <v>117</v>
      </c>
      <c r="C43" s="22">
        <v>0</v>
      </c>
      <c r="D43" s="22">
        <v>39</v>
      </c>
      <c r="E43" s="22">
        <v>8</v>
      </c>
      <c r="F43" s="22">
        <v>0</v>
      </c>
      <c r="G43" s="22">
        <v>0</v>
      </c>
      <c r="H43" s="22">
        <v>3</v>
      </c>
      <c r="I43" s="22">
        <v>5</v>
      </c>
      <c r="J43" s="22">
        <v>0</v>
      </c>
      <c r="K43" s="22">
        <v>0</v>
      </c>
      <c r="L43" s="96"/>
    </row>
    <row r="44" spans="2:13" ht="15.75" x14ac:dyDescent="0.25">
      <c r="B44" s="58" t="s">
        <v>50</v>
      </c>
      <c r="C44" s="23">
        <f>SUM(C38:C43)</f>
        <v>23</v>
      </c>
      <c r="D44" s="23">
        <f>SUM(D38:D43)</f>
        <v>354</v>
      </c>
      <c r="E44" s="23">
        <f>SUM(E38:E43)</f>
        <v>103</v>
      </c>
      <c r="F44" s="23">
        <f>SUM(F38:F43)</f>
        <v>0</v>
      </c>
      <c r="G44" s="23">
        <f>SUM(G38:G43)</f>
        <v>10</v>
      </c>
      <c r="H44" s="23">
        <f>SUM(H38:H43)</f>
        <v>81</v>
      </c>
      <c r="I44" s="23">
        <f>SUM(I38:I43)</f>
        <v>120</v>
      </c>
      <c r="J44" s="23">
        <f>SUM(J38:J43)</f>
        <v>10</v>
      </c>
      <c r="K44" s="23">
        <f>SUM(K38:K43)</f>
        <v>4112</v>
      </c>
      <c r="L44" s="96"/>
    </row>
    <row r="46" spans="2:13" ht="15.75" x14ac:dyDescent="0.25">
      <c r="B46" s="88" t="s">
        <v>74</v>
      </c>
      <c r="C46" s="89"/>
      <c r="D46" s="89"/>
      <c r="E46" s="89"/>
      <c r="F46" s="89"/>
      <c r="G46" s="89"/>
      <c r="H46" s="89"/>
      <c r="I46" s="97" t="s">
        <v>71</v>
      </c>
      <c r="J46" s="98"/>
    </row>
    <row r="47" spans="2:13" x14ac:dyDescent="0.25">
      <c r="B47" s="74" t="s">
        <v>78</v>
      </c>
      <c r="C47" s="76" t="s">
        <v>79</v>
      </c>
      <c r="D47" s="77"/>
      <c r="E47" s="78"/>
      <c r="F47" s="76" t="s">
        <v>80</v>
      </c>
      <c r="G47" s="77"/>
      <c r="H47" s="79" t="s">
        <v>54</v>
      </c>
      <c r="I47" s="99"/>
      <c r="J47" s="100"/>
      <c r="M47" s="21"/>
    </row>
    <row r="48" spans="2:13" ht="25.5" x14ac:dyDescent="0.25">
      <c r="B48" s="75"/>
      <c r="C48" s="24" t="s">
        <v>82</v>
      </c>
      <c r="D48" s="24" t="s">
        <v>76</v>
      </c>
      <c r="E48" s="25" t="s">
        <v>83</v>
      </c>
      <c r="F48" s="64" t="s">
        <v>82</v>
      </c>
      <c r="G48" s="24" t="s">
        <v>77</v>
      </c>
      <c r="H48" s="80"/>
      <c r="I48" s="99"/>
      <c r="J48" s="100"/>
      <c r="M48" s="21"/>
    </row>
    <row r="49" spans="2:10" ht="15.75" customHeight="1" x14ac:dyDescent="0.25">
      <c r="B49" s="26" t="s">
        <v>84</v>
      </c>
      <c r="C49" s="22">
        <v>0</v>
      </c>
      <c r="D49" s="22">
        <v>10</v>
      </c>
      <c r="E49" s="22">
        <v>134</v>
      </c>
      <c r="F49" s="63">
        <v>0</v>
      </c>
      <c r="G49" s="22">
        <v>0</v>
      </c>
      <c r="H49" s="22">
        <v>17</v>
      </c>
      <c r="I49" s="96" t="s">
        <v>133</v>
      </c>
      <c r="J49" s="96"/>
    </row>
    <row r="50" spans="2:10" ht="15.75" x14ac:dyDescent="0.25">
      <c r="B50" s="26" t="s">
        <v>85</v>
      </c>
      <c r="C50" s="22">
        <v>0</v>
      </c>
      <c r="D50" s="22">
        <v>0</v>
      </c>
      <c r="E50" s="22">
        <v>21</v>
      </c>
      <c r="F50" s="63">
        <v>0</v>
      </c>
      <c r="G50" s="22">
        <v>0</v>
      </c>
      <c r="H50" s="22">
        <v>0</v>
      </c>
      <c r="I50" s="96"/>
      <c r="J50" s="96"/>
    </row>
    <row r="51" spans="2:10" ht="15.75" x14ac:dyDescent="0.25">
      <c r="B51" s="26" t="s">
        <v>38</v>
      </c>
      <c r="C51" s="22">
        <v>0</v>
      </c>
      <c r="D51" s="22">
        <v>0</v>
      </c>
      <c r="E51" s="22">
        <v>3</v>
      </c>
      <c r="F51" s="63">
        <v>0</v>
      </c>
      <c r="G51" s="22">
        <v>0</v>
      </c>
      <c r="H51" s="22">
        <v>0</v>
      </c>
      <c r="I51" s="96"/>
      <c r="J51" s="96"/>
    </row>
    <row r="52" spans="2:10" ht="15.75" x14ac:dyDescent="0.25">
      <c r="B52" s="26" t="s">
        <v>56</v>
      </c>
      <c r="C52" s="22">
        <v>0</v>
      </c>
      <c r="D52" s="22">
        <v>0</v>
      </c>
      <c r="E52" s="22">
        <v>0</v>
      </c>
      <c r="F52" s="63">
        <v>0</v>
      </c>
      <c r="G52" s="22">
        <v>0</v>
      </c>
      <c r="H52" s="22">
        <v>0</v>
      </c>
      <c r="I52" s="96"/>
      <c r="J52" s="96"/>
    </row>
    <row r="53" spans="2:10" ht="15.75" x14ac:dyDescent="0.25">
      <c r="B53" s="27" t="s">
        <v>57</v>
      </c>
      <c r="C53" s="22">
        <v>0</v>
      </c>
      <c r="D53" s="22">
        <v>0</v>
      </c>
      <c r="E53" s="22">
        <v>12</v>
      </c>
      <c r="F53" s="63">
        <v>0</v>
      </c>
      <c r="G53" s="22">
        <v>0</v>
      </c>
      <c r="H53" s="22">
        <v>0</v>
      </c>
      <c r="I53" s="96"/>
      <c r="J53" s="96"/>
    </row>
    <row r="54" spans="2:10" ht="15.75" x14ac:dyDescent="0.25">
      <c r="B54" s="26" t="s">
        <v>87</v>
      </c>
      <c r="C54" s="22">
        <v>0</v>
      </c>
      <c r="D54" s="22">
        <v>10</v>
      </c>
      <c r="E54" s="22">
        <v>58</v>
      </c>
      <c r="F54" s="63">
        <v>0</v>
      </c>
      <c r="G54" s="22">
        <v>0</v>
      </c>
      <c r="H54" s="22">
        <v>0</v>
      </c>
      <c r="I54" s="96"/>
      <c r="J54" s="96"/>
    </row>
    <row r="55" spans="2:10" ht="15.75" x14ac:dyDescent="0.25">
      <c r="B55" s="27" t="s">
        <v>88</v>
      </c>
      <c r="C55" s="22">
        <v>0</v>
      </c>
      <c r="D55" s="22">
        <v>0</v>
      </c>
      <c r="E55" s="22">
        <v>48</v>
      </c>
      <c r="F55" s="63">
        <v>0</v>
      </c>
      <c r="G55" s="22">
        <v>0</v>
      </c>
      <c r="H55" s="22">
        <v>0</v>
      </c>
      <c r="I55" s="96"/>
      <c r="J55" s="96"/>
    </row>
    <row r="56" spans="2:10" ht="15.75" x14ac:dyDescent="0.25">
      <c r="B56" s="28" t="s">
        <v>89</v>
      </c>
      <c r="C56" s="22">
        <v>0</v>
      </c>
      <c r="D56" s="22">
        <v>0</v>
      </c>
      <c r="E56" s="22">
        <v>11</v>
      </c>
      <c r="F56" s="63">
        <v>0</v>
      </c>
      <c r="G56" s="22">
        <v>0</v>
      </c>
      <c r="H56" s="22">
        <v>0</v>
      </c>
      <c r="I56" s="96"/>
      <c r="J56" s="96"/>
    </row>
    <row r="57" spans="2:10" ht="15.75" x14ac:dyDescent="0.25">
      <c r="B57" s="116" t="s">
        <v>36</v>
      </c>
      <c r="C57" s="22">
        <v>0</v>
      </c>
      <c r="D57" s="22">
        <v>0</v>
      </c>
      <c r="E57" s="22">
        <v>1</v>
      </c>
      <c r="F57" s="63">
        <v>0</v>
      </c>
      <c r="G57" s="22">
        <v>0</v>
      </c>
      <c r="H57" s="22">
        <v>0</v>
      </c>
      <c r="I57" s="96"/>
      <c r="J57" s="96"/>
    </row>
    <row r="58" spans="2:10" ht="15.75" x14ac:dyDescent="0.25">
      <c r="B58" s="29" t="s">
        <v>90</v>
      </c>
      <c r="C58" s="22"/>
      <c r="D58" s="22"/>
      <c r="E58" s="22"/>
      <c r="F58" s="63"/>
      <c r="G58" s="22"/>
      <c r="H58" s="22"/>
      <c r="I58" s="96"/>
      <c r="J58" s="96"/>
    </row>
    <row r="59" spans="2:10" ht="15.75" x14ac:dyDescent="0.25">
      <c r="B59" s="30" t="s">
        <v>93</v>
      </c>
      <c r="C59" s="22">
        <v>0</v>
      </c>
      <c r="D59" s="22">
        <v>0</v>
      </c>
      <c r="E59" s="22">
        <v>38</v>
      </c>
      <c r="F59" s="63">
        <v>0</v>
      </c>
      <c r="G59" s="22">
        <v>0</v>
      </c>
      <c r="H59" s="22">
        <v>0</v>
      </c>
      <c r="I59" s="96"/>
      <c r="J59" s="96"/>
    </row>
    <row r="60" spans="2:10" ht="15.75" x14ac:dyDescent="0.25">
      <c r="B60" s="26" t="s">
        <v>95</v>
      </c>
      <c r="C60" s="22">
        <v>0</v>
      </c>
      <c r="D60" s="22">
        <v>0</v>
      </c>
      <c r="E60" s="22">
        <v>6</v>
      </c>
      <c r="F60" s="63">
        <v>0</v>
      </c>
      <c r="G60" s="22">
        <v>0</v>
      </c>
      <c r="H60" s="22">
        <v>0</v>
      </c>
      <c r="I60" s="96"/>
      <c r="J60" s="96"/>
    </row>
    <row r="61" spans="2:10" ht="15.75" x14ac:dyDescent="0.25">
      <c r="B61" s="31" t="s">
        <v>50</v>
      </c>
      <c r="C61" s="32">
        <f t="shared" ref="C61:H61" si="2">SUM(C49:C60)</f>
        <v>0</v>
      </c>
      <c r="D61" s="32">
        <f t="shared" si="2"/>
        <v>20</v>
      </c>
      <c r="E61" s="32">
        <f t="shared" si="2"/>
        <v>332</v>
      </c>
      <c r="F61" s="32">
        <f t="shared" si="2"/>
        <v>0</v>
      </c>
      <c r="G61" s="32">
        <f t="shared" si="2"/>
        <v>0</v>
      </c>
      <c r="H61" s="32">
        <f t="shared" si="2"/>
        <v>17</v>
      </c>
      <c r="I61" s="96"/>
      <c r="J61" s="96"/>
    </row>
  </sheetData>
  <mergeCells count="34">
    <mergeCell ref="C2:C3"/>
    <mergeCell ref="G2:G3"/>
    <mergeCell ref="H2:H3"/>
    <mergeCell ref="J2:J3"/>
    <mergeCell ref="K2:K3"/>
    <mergeCell ref="G1:K1"/>
    <mergeCell ref="I49:J61"/>
    <mergeCell ref="I46:J48"/>
    <mergeCell ref="M1:M3"/>
    <mergeCell ref="M4:M29"/>
    <mergeCell ref="L33:L37"/>
    <mergeCell ref="L38:L44"/>
    <mergeCell ref="B33:K33"/>
    <mergeCell ref="B34:B37"/>
    <mergeCell ref="C34:C37"/>
    <mergeCell ref="L1:L3"/>
    <mergeCell ref="I34:I37"/>
    <mergeCell ref="J34:J37"/>
    <mergeCell ref="K34:K37"/>
    <mergeCell ref="F34:F37"/>
    <mergeCell ref="B47:B48"/>
    <mergeCell ref="C47:E47"/>
    <mergeCell ref="H47:H48"/>
    <mergeCell ref="B1:B3"/>
    <mergeCell ref="C1:F1"/>
    <mergeCell ref="G34:G37"/>
    <mergeCell ref="H34:H37"/>
    <mergeCell ref="D34:D37"/>
    <mergeCell ref="E34:E37"/>
    <mergeCell ref="F47:G47"/>
    <mergeCell ref="B46:H46"/>
    <mergeCell ref="D2:D3"/>
    <mergeCell ref="E2:F2"/>
    <mergeCell ref="I2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B1" sqref="B1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50" t="s">
        <v>64</v>
      </c>
      <c r="B1" s="51" t="s">
        <v>67</v>
      </c>
      <c r="C1" s="52" t="s">
        <v>71</v>
      </c>
    </row>
    <row r="2" spans="1:3" ht="15.75" x14ac:dyDescent="0.25">
      <c r="A2" s="8" t="s">
        <v>65</v>
      </c>
      <c r="B2" s="2">
        <v>225</v>
      </c>
      <c r="C2" s="11" t="s">
        <v>137</v>
      </c>
    </row>
    <row r="3" spans="1:3" ht="15.75" x14ac:dyDescent="0.25">
      <c r="A3" s="8" t="s">
        <v>66</v>
      </c>
      <c r="B3" s="2">
        <v>11</v>
      </c>
      <c r="C3" s="33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workbookViewId="0">
      <selection activeCell="D13" sqref="D13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53" t="s">
        <v>68</v>
      </c>
      <c r="B1" s="54" t="s">
        <v>69</v>
      </c>
      <c r="C1" s="52" t="s">
        <v>118</v>
      </c>
    </row>
    <row r="2" spans="1:3" x14ac:dyDescent="0.25">
      <c r="A2" s="9" t="s">
        <v>128</v>
      </c>
      <c r="B2" s="9">
        <v>5</v>
      </c>
      <c r="C2" s="117" t="s">
        <v>133</v>
      </c>
    </row>
    <row r="3" spans="1:3" x14ac:dyDescent="0.25">
      <c r="A3" s="9" t="s">
        <v>129</v>
      </c>
      <c r="B3" s="9">
        <v>8</v>
      </c>
      <c r="C3" s="118"/>
    </row>
    <row r="4" spans="1:3" ht="15" customHeight="1" x14ac:dyDescent="0.25">
      <c r="A4" s="9" t="s">
        <v>130</v>
      </c>
      <c r="B4" s="9">
        <v>2</v>
      </c>
      <c r="C4" s="119"/>
    </row>
  </sheetData>
  <mergeCells count="1">
    <mergeCell ref="C2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K96"/>
  <sheetViews>
    <sheetView zoomScale="80" zoomScaleNormal="80" workbookViewId="0">
      <selection activeCell="H9" sqref="H9"/>
    </sheetView>
  </sheetViews>
  <sheetFormatPr baseColWidth="10" defaultColWidth="34.28515625" defaultRowHeight="15" x14ac:dyDescent="0.25"/>
  <cols>
    <col min="1" max="1" width="8.5703125" style="6" customWidth="1"/>
    <col min="2" max="2" width="14.42578125" style="6" customWidth="1"/>
    <col min="3" max="3" width="13.7109375" customWidth="1"/>
    <col min="4" max="4" width="15.42578125" customWidth="1"/>
    <col min="5" max="5" width="23.7109375" customWidth="1"/>
  </cols>
  <sheetData>
    <row r="1" spans="1:11" ht="15.75" x14ac:dyDescent="0.25">
      <c r="A1" s="113" t="s">
        <v>127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42.75" x14ac:dyDescent="0.25">
      <c r="A2" s="120" t="s">
        <v>126</v>
      </c>
      <c r="B2" s="120" t="s">
        <v>138</v>
      </c>
      <c r="C2" s="120" t="s">
        <v>139</v>
      </c>
      <c r="D2" s="120" t="s">
        <v>140</v>
      </c>
      <c r="E2" s="120" t="s">
        <v>141</v>
      </c>
      <c r="F2" s="121" t="s">
        <v>142</v>
      </c>
      <c r="G2" s="120" t="s">
        <v>143</v>
      </c>
      <c r="H2" s="120" t="s">
        <v>144</v>
      </c>
      <c r="I2" s="120" t="s">
        <v>145</v>
      </c>
    </row>
    <row r="3" spans="1:11" ht="30" x14ac:dyDescent="0.25">
      <c r="A3" s="154">
        <v>1</v>
      </c>
      <c r="B3" s="150">
        <v>11</v>
      </c>
      <c r="C3" s="150" t="s">
        <v>146</v>
      </c>
      <c r="D3" s="151" t="s">
        <v>147</v>
      </c>
      <c r="E3" s="150" t="s">
        <v>148</v>
      </c>
      <c r="F3" s="155" t="s">
        <v>149</v>
      </c>
      <c r="G3" s="151" t="s">
        <v>150</v>
      </c>
      <c r="H3" s="151"/>
      <c r="I3" s="151" t="s">
        <v>151</v>
      </c>
    </row>
    <row r="4" spans="1:11" x14ac:dyDescent="0.25">
      <c r="A4" s="156">
        <v>2</v>
      </c>
      <c r="B4" s="157">
        <v>13</v>
      </c>
      <c r="C4" s="157" t="s">
        <v>146</v>
      </c>
      <c r="D4" s="158" t="s">
        <v>152</v>
      </c>
      <c r="E4" s="157" t="s">
        <v>148</v>
      </c>
      <c r="F4" s="159" t="s">
        <v>153</v>
      </c>
      <c r="G4" s="158" t="s">
        <v>154</v>
      </c>
      <c r="H4" s="158"/>
      <c r="I4" s="158" t="s">
        <v>155</v>
      </c>
    </row>
    <row r="5" spans="1:11" ht="30" x14ac:dyDescent="0.25">
      <c r="A5" s="154">
        <v>3</v>
      </c>
      <c r="B5" s="160">
        <v>10</v>
      </c>
      <c r="C5" s="150" t="s">
        <v>146</v>
      </c>
      <c r="D5" s="151" t="s">
        <v>147</v>
      </c>
      <c r="E5" s="150" t="s">
        <v>148</v>
      </c>
      <c r="F5" s="155" t="s">
        <v>149</v>
      </c>
      <c r="G5" s="151" t="s">
        <v>150</v>
      </c>
      <c r="H5" s="151"/>
      <c r="I5" s="151" t="s">
        <v>151</v>
      </c>
    </row>
    <row r="6" spans="1:11" ht="30" x14ac:dyDescent="0.25">
      <c r="A6" s="156">
        <v>4</v>
      </c>
      <c r="B6" s="157">
        <v>16</v>
      </c>
      <c r="C6" s="157" t="s">
        <v>146</v>
      </c>
      <c r="D6" s="158" t="s">
        <v>147</v>
      </c>
      <c r="E6" s="157" t="s">
        <v>156</v>
      </c>
      <c r="F6" s="159" t="s">
        <v>157</v>
      </c>
      <c r="G6" s="158" t="s">
        <v>158</v>
      </c>
      <c r="H6" s="158"/>
      <c r="I6" s="158" t="s">
        <v>151</v>
      </c>
    </row>
    <row r="7" spans="1:11" ht="30" x14ac:dyDescent="0.25">
      <c r="A7" s="154">
        <v>5</v>
      </c>
      <c r="B7" s="150">
        <v>13</v>
      </c>
      <c r="C7" s="150" t="s">
        <v>146</v>
      </c>
      <c r="D7" s="151" t="s">
        <v>152</v>
      </c>
      <c r="E7" s="150" t="s">
        <v>159</v>
      </c>
      <c r="F7" s="155" t="s">
        <v>160</v>
      </c>
      <c r="G7" s="151" t="s">
        <v>161</v>
      </c>
      <c r="H7" s="151"/>
      <c r="I7" s="151" t="s">
        <v>162</v>
      </c>
    </row>
    <row r="8" spans="1:11" ht="30" x14ac:dyDescent="0.25">
      <c r="A8" s="156">
        <v>6</v>
      </c>
      <c r="B8" s="157">
        <v>17</v>
      </c>
      <c r="C8" s="157" t="s">
        <v>146</v>
      </c>
      <c r="D8" s="158" t="s">
        <v>152</v>
      </c>
      <c r="E8" s="157" t="s">
        <v>159</v>
      </c>
      <c r="F8" s="159" t="s">
        <v>160</v>
      </c>
      <c r="G8" s="158" t="s">
        <v>161</v>
      </c>
      <c r="H8" s="158"/>
      <c r="I8" s="158" t="s">
        <v>162</v>
      </c>
    </row>
    <row r="9" spans="1:11" ht="30" x14ac:dyDescent="0.25">
      <c r="A9" s="154">
        <v>7</v>
      </c>
      <c r="B9" s="150">
        <v>8</v>
      </c>
      <c r="C9" s="150" t="s">
        <v>146</v>
      </c>
      <c r="D9" s="151" t="s">
        <v>147</v>
      </c>
      <c r="E9" s="150" t="s">
        <v>148</v>
      </c>
      <c r="F9" s="155" t="s">
        <v>163</v>
      </c>
      <c r="G9" s="151" t="s">
        <v>164</v>
      </c>
      <c r="H9" s="151"/>
      <c r="I9" s="151" t="s">
        <v>165</v>
      </c>
    </row>
    <row r="10" spans="1:11" ht="30" x14ac:dyDescent="0.25">
      <c r="A10" s="156">
        <v>8</v>
      </c>
      <c r="B10" s="157">
        <v>14</v>
      </c>
      <c r="C10" s="157" t="s">
        <v>146</v>
      </c>
      <c r="D10" s="158" t="s">
        <v>166</v>
      </c>
      <c r="E10" s="157" t="s">
        <v>148</v>
      </c>
      <c r="F10" s="159" t="s">
        <v>167</v>
      </c>
      <c r="G10" s="158" t="s">
        <v>168</v>
      </c>
      <c r="H10" s="158"/>
      <c r="I10" s="161" t="s">
        <v>169</v>
      </c>
    </row>
    <row r="11" spans="1:11" ht="30" x14ac:dyDescent="0.25">
      <c r="A11" s="154">
        <v>9</v>
      </c>
      <c r="B11" s="150">
        <v>16</v>
      </c>
      <c r="C11" s="150" t="s">
        <v>146</v>
      </c>
      <c r="D11" s="151" t="s">
        <v>152</v>
      </c>
      <c r="E11" s="150" t="s">
        <v>170</v>
      </c>
      <c r="F11" s="155" t="s">
        <v>171</v>
      </c>
      <c r="G11" s="151" t="s">
        <v>172</v>
      </c>
      <c r="H11" s="151" t="s">
        <v>173</v>
      </c>
      <c r="I11" s="151" t="s">
        <v>155</v>
      </c>
    </row>
    <row r="12" spans="1:11" ht="30" x14ac:dyDescent="0.25">
      <c r="A12" s="156">
        <v>10</v>
      </c>
      <c r="B12" s="157">
        <v>15</v>
      </c>
      <c r="C12" s="157" t="s">
        <v>146</v>
      </c>
      <c r="D12" s="158" t="s">
        <v>152</v>
      </c>
      <c r="E12" s="157" t="s">
        <v>159</v>
      </c>
      <c r="F12" s="159" t="s">
        <v>174</v>
      </c>
      <c r="G12" s="158" t="s">
        <v>175</v>
      </c>
      <c r="H12" s="158"/>
      <c r="I12" s="158" t="s">
        <v>176</v>
      </c>
    </row>
    <row r="13" spans="1:11" ht="30" x14ac:dyDescent="0.25">
      <c r="A13" s="154">
        <v>11</v>
      </c>
      <c r="B13" s="150">
        <v>17</v>
      </c>
      <c r="C13" s="150" t="s">
        <v>146</v>
      </c>
      <c r="D13" s="151" t="s">
        <v>152</v>
      </c>
      <c r="E13" s="150" t="s">
        <v>159</v>
      </c>
      <c r="F13" s="155" t="s">
        <v>174</v>
      </c>
      <c r="G13" s="151" t="s">
        <v>172</v>
      </c>
      <c r="H13" s="151"/>
      <c r="I13" s="151" t="s">
        <v>176</v>
      </c>
    </row>
    <row r="14" spans="1:11" x14ac:dyDescent="0.25">
      <c r="A14" s="156">
        <v>12</v>
      </c>
      <c r="B14" s="157">
        <v>14</v>
      </c>
      <c r="C14" s="157" t="s">
        <v>146</v>
      </c>
      <c r="D14" s="158" t="s">
        <v>152</v>
      </c>
      <c r="E14" s="157" t="s">
        <v>170</v>
      </c>
      <c r="F14" s="159" t="s">
        <v>177</v>
      </c>
      <c r="G14" s="158" t="s">
        <v>178</v>
      </c>
      <c r="H14" s="158" t="s">
        <v>173</v>
      </c>
      <c r="I14" s="158" t="s">
        <v>179</v>
      </c>
    </row>
    <row r="15" spans="1:11" x14ac:dyDescent="0.25">
      <c r="A15" s="154">
        <v>13</v>
      </c>
      <c r="B15" s="150">
        <v>10</v>
      </c>
      <c r="C15" s="150" t="s">
        <v>146</v>
      </c>
      <c r="D15" s="151" t="s">
        <v>152</v>
      </c>
      <c r="E15" s="150" t="s">
        <v>170</v>
      </c>
      <c r="F15" s="155" t="s">
        <v>177</v>
      </c>
      <c r="G15" s="151" t="s">
        <v>178</v>
      </c>
      <c r="H15" s="151" t="s">
        <v>173</v>
      </c>
      <c r="I15" s="151" t="s">
        <v>179</v>
      </c>
    </row>
    <row r="16" spans="1:11" ht="30" x14ac:dyDescent="0.25">
      <c r="A16" s="156">
        <v>14</v>
      </c>
      <c r="B16" s="162" t="s">
        <v>180</v>
      </c>
      <c r="C16" s="162" t="s">
        <v>181</v>
      </c>
      <c r="D16" s="158" t="s">
        <v>147</v>
      </c>
      <c r="E16" s="157" t="s">
        <v>148</v>
      </c>
      <c r="F16" s="159" t="s">
        <v>182</v>
      </c>
      <c r="G16" s="158" t="s">
        <v>183</v>
      </c>
      <c r="H16" s="158"/>
      <c r="I16" s="158" t="s">
        <v>184</v>
      </c>
    </row>
    <row r="17" spans="1:9" ht="30" x14ac:dyDescent="0.25">
      <c r="A17" s="154">
        <v>15</v>
      </c>
      <c r="B17" s="150">
        <v>6</v>
      </c>
      <c r="C17" s="150" t="s">
        <v>181</v>
      </c>
      <c r="D17" s="151" t="s">
        <v>147</v>
      </c>
      <c r="E17" s="150" t="s">
        <v>148</v>
      </c>
      <c r="F17" s="155" t="s">
        <v>182</v>
      </c>
      <c r="G17" s="151" t="s">
        <v>183</v>
      </c>
      <c r="H17" s="151"/>
      <c r="I17" s="151" t="s">
        <v>184</v>
      </c>
    </row>
    <row r="18" spans="1:9" ht="30" x14ac:dyDescent="0.25">
      <c r="A18" s="156">
        <v>16</v>
      </c>
      <c r="B18" s="157" t="s">
        <v>185</v>
      </c>
      <c r="C18" s="157" t="s">
        <v>146</v>
      </c>
      <c r="D18" s="158" t="s">
        <v>147</v>
      </c>
      <c r="E18" s="157" t="s">
        <v>148</v>
      </c>
      <c r="F18" s="159" t="s">
        <v>182</v>
      </c>
      <c r="G18" s="158" t="s">
        <v>183</v>
      </c>
      <c r="H18" s="158"/>
      <c r="I18" s="158" t="s">
        <v>184</v>
      </c>
    </row>
    <row r="19" spans="1:9" ht="30" x14ac:dyDescent="0.25">
      <c r="A19" s="154">
        <v>17</v>
      </c>
      <c r="B19" s="150">
        <v>7</v>
      </c>
      <c r="C19" s="150" t="s">
        <v>146</v>
      </c>
      <c r="D19" s="151" t="s">
        <v>147</v>
      </c>
      <c r="E19" s="150" t="s">
        <v>148</v>
      </c>
      <c r="F19" s="155" t="s">
        <v>182</v>
      </c>
      <c r="G19" s="151" t="s">
        <v>183</v>
      </c>
      <c r="H19" s="151"/>
      <c r="I19" s="151" t="s">
        <v>184</v>
      </c>
    </row>
    <row r="20" spans="1:9" ht="30" x14ac:dyDescent="0.25">
      <c r="A20" s="156">
        <v>18</v>
      </c>
      <c r="B20" s="157">
        <v>2</v>
      </c>
      <c r="C20" s="157" t="s">
        <v>181</v>
      </c>
      <c r="D20" s="158" t="s">
        <v>147</v>
      </c>
      <c r="E20" s="157" t="s">
        <v>148</v>
      </c>
      <c r="F20" s="159" t="s">
        <v>182</v>
      </c>
      <c r="G20" s="158" t="s">
        <v>183</v>
      </c>
      <c r="H20" s="158"/>
      <c r="I20" s="158" t="s">
        <v>184</v>
      </c>
    </row>
    <row r="21" spans="1:9" ht="30" x14ac:dyDescent="0.25">
      <c r="A21" s="154">
        <v>19</v>
      </c>
      <c r="B21" s="150">
        <v>9</v>
      </c>
      <c r="C21" s="150" t="s">
        <v>146</v>
      </c>
      <c r="D21" s="151" t="s">
        <v>147</v>
      </c>
      <c r="E21" s="150" t="s">
        <v>148</v>
      </c>
      <c r="F21" s="155" t="s">
        <v>186</v>
      </c>
      <c r="G21" s="151" t="s">
        <v>183</v>
      </c>
      <c r="H21" s="151"/>
      <c r="I21" s="163" t="s">
        <v>187</v>
      </c>
    </row>
    <row r="22" spans="1:9" ht="30" x14ac:dyDescent="0.25">
      <c r="A22" s="156">
        <v>20</v>
      </c>
      <c r="B22" s="157" t="s">
        <v>188</v>
      </c>
      <c r="C22" s="157" t="s">
        <v>146</v>
      </c>
      <c r="D22" s="158" t="s">
        <v>147</v>
      </c>
      <c r="E22" s="157" t="s">
        <v>148</v>
      </c>
      <c r="F22" s="159" t="s">
        <v>189</v>
      </c>
      <c r="G22" s="158" t="s">
        <v>183</v>
      </c>
      <c r="H22" s="158"/>
      <c r="I22" s="158" t="s">
        <v>184</v>
      </c>
    </row>
    <row r="23" spans="1:9" ht="30" x14ac:dyDescent="0.25">
      <c r="A23" s="154">
        <v>21</v>
      </c>
      <c r="B23" s="150">
        <v>14</v>
      </c>
      <c r="C23" s="150" t="s">
        <v>146</v>
      </c>
      <c r="D23" s="151" t="s">
        <v>147</v>
      </c>
      <c r="E23" s="150" t="s">
        <v>148</v>
      </c>
      <c r="F23" s="155" t="s">
        <v>190</v>
      </c>
      <c r="G23" s="151" t="s">
        <v>191</v>
      </c>
      <c r="H23" s="151"/>
      <c r="I23" s="151" t="s">
        <v>165</v>
      </c>
    </row>
    <row r="24" spans="1:9" ht="30" x14ac:dyDescent="0.25">
      <c r="A24" s="156">
        <v>22</v>
      </c>
      <c r="B24" s="157">
        <v>11</v>
      </c>
      <c r="C24" s="157" t="s">
        <v>181</v>
      </c>
      <c r="D24" s="158" t="s">
        <v>147</v>
      </c>
      <c r="E24" s="157" t="s">
        <v>148</v>
      </c>
      <c r="F24" s="159" t="s">
        <v>192</v>
      </c>
      <c r="G24" s="158" t="s">
        <v>150</v>
      </c>
      <c r="H24" s="158"/>
      <c r="I24" s="158" t="s">
        <v>184</v>
      </c>
    </row>
    <row r="25" spans="1:9" ht="30" x14ac:dyDescent="0.25">
      <c r="A25" s="154">
        <v>23</v>
      </c>
      <c r="B25" s="150">
        <v>4</v>
      </c>
      <c r="C25" s="150" t="s">
        <v>181</v>
      </c>
      <c r="D25" s="151" t="s">
        <v>147</v>
      </c>
      <c r="E25" s="150" t="s">
        <v>148</v>
      </c>
      <c r="F25" s="155" t="s">
        <v>192</v>
      </c>
      <c r="G25" s="151" t="s">
        <v>150</v>
      </c>
      <c r="H25" s="151"/>
      <c r="I25" s="151" t="s">
        <v>184</v>
      </c>
    </row>
    <row r="26" spans="1:9" ht="30" x14ac:dyDescent="0.25">
      <c r="A26" s="156">
        <v>24</v>
      </c>
      <c r="B26" s="157">
        <v>11</v>
      </c>
      <c r="C26" s="157" t="s">
        <v>146</v>
      </c>
      <c r="D26" s="158" t="s">
        <v>147</v>
      </c>
      <c r="E26" s="157" t="s">
        <v>148</v>
      </c>
      <c r="F26" s="159" t="s">
        <v>193</v>
      </c>
      <c r="G26" s="158" t="s">
        <v>150</v>
      </c>
      <c r="H26" s="158"/>
      <c r="I26" s="158" t="s">
        <v>184</v>
      </c>
    </row>
    <row r="27" spans="1:9" ht="30" x14ac:dyDescent="0.25">
      <c r="A27" s="154">
        <v>25</v>
      </c>
      <c r="B27" s="160">
        <v>7</v>
      </c>
      <c r="C27" s="160" t="s">
        <v>181</v>
      </c>
      <c r="D27" s="151" t="s">
        <v>147</v>
      </c>
      <c r="E27" s="150" t="s">
        <v>148</v>
      </c>
      <c r="F27" s="155" t="s">
        <v>193</v>
      </c>
      <c r="G27" s="151" t="s">
        <v>150</v>
      </c>
      <c r="H27" s="151"/>
      <c r="I27" s="151" t="s">
        <v>184</v>
      </c>
    </row>
    <row r="28" spans="1:9" ht="30" x14ac:dyDescent="0.25">
      <c r="A28" s="156">
        <v>26</v>
      </c>
      <c r="B28" s="157">
        <v>1</v>
      </c>
      <c r="C28" s="157" t="s">
        <v>181</v>
      </c>
      <c r="D28" s="158" t="s">
        <v>147</v>
      </c>
      <c r="E28" s="157" t="s">
        <v>148</v>
      </c>
      <c r="F28" s="159" t="s">
        <v>192</v>
      </c>
      <c r="G28" s="158" t="s">
        <v>150</v>
      </c>
      <c r="H28" s="158"/>
      <c r="I28" s="158" t="s">
        <v>184</v>
      </c>
    </row>
    <row r="29" spans="1:9" x14ac:dyDescent="0.25">
      <c r="A29" s="154">
        <v>27</v>
      </c>
      <c r="B29" s="150">
        <v>14</v>
      </c>
      <c r="C29" s="150" t="s">
        <v>146</v>
      </c>
      <c r="D29" s="151" t="s">
        <v>152</v>
      </c>
      <c r="E29" s="150" t="s">
        <v>156</v>
      </c>
      <c r="F29" s="155" t="s">
        <v>194</v>
      </c>
      <c r="G29" s="151" t="s">
        <v>164</v>
      </c>
      <c r="H29" s="151"/>
      <c r="I29" s="151" t="s">
        <v>155</v>
      </c>
    </row>
    <row r="30" spans="1:9" x14ac:dyDescent="0.25">
      <c r="A30" s="156">
        <v>28</v>
      </c>
      <c r="B30" s="157">
        <v>12</v>
      </c>
      <c r="C30" s="157" t="s">
        <v>146</v>
      </c>
      <c r="D30" s="158" t="s">
        <v>147</v>
      </c>
      <c r="E30" s="157" t="s">
        <v>148</v>
      </c>
      <c r="F30" s="159" t="s">
        <v>195</v>
      </c>
      <c r="G30" s="158" t="s">
        <v>164</v>
      </c>
      <c r="H30" s="158"/>
      <c r="I30" s="158" t="s">
        <v>169</v>
      </c>
    </row>
    <row r="31" spans="1:9" ht="30" x14ac:dyDescent="0.25">
      <c r="A31" s="154">
        <v>29</v>
      </c>
      <c r="B31" s="150">
        <v>1</v>
      </c>
      <c r="C31" s="150" t="s">
        <v>181</v>
      </c>
      <c r="D31" s="151" t="s">
        <v>152</v>
      </c>
      <c r="E31" s="164" t="s">
        <v>148</v>
      </c>
      <c r="F31" s="151" t="s">
        <v>196</v>
      </c>
      <c r="G31" s="155" t="s">
        <v>197</v>
      </c>
      <c r="H31" s="165"/>
      <c r="I31" s="151" t="s">
        <v>184</v>
      </c>
    </row>
    <row r="32" spans="1:9" x14ac:dyDescent="0.25">
      <c r="A32" s="156">
        <v>30</v>
      </c>
      <c r="B32" s="157">
        <v>9</v>
      </c>
      <c r="C32" s="157" t="s">
        <v>146</v>
      </c>
      <c r="D32" s="166" t="s">
        <v>152</v>
      </c>
      <c r="E32" s="167" t="s">
        <v>148</v>
      </c>
      <c r="F32" s="158" t="s">
        <v>198</v>
      </c>
      <c r="G32" s="159" t="s">
        <v>199</v>
      </c>
      <c r="H32" s="166"/>
      <c r="I32" s="158" t="s">
        <v>151</v>
      </c>
    </row>
    <row r="33" spans="1:9" ht="30" x14ac:dyDescent="0.25">
      <c r="A33" s="154">
        <v>31</v>
      </c>
      <c r="B33" s="160">
        <v>3</v>
      </c>
      <c r="C33" s="150" t="s">
        <v>146</v>
      </c>
      <c r="D33" s="163" t="s">
        <v>147</v>
      </c>
      <c r="E33" s="164" t="s">
        <v>148</v>
      </c>
      <c r="F33" s="151" t="s">
        <v>200</v>
      </c>
      <c r="G33" s="151" t="s">
        <v>150</v>
      </c>
      <c r="H33" s="165"/>
      <c r="I33" s="151" t="s">
        <v>201</v>
      </c>
    </row>
    <row r="34" spans="1:9" x14ac:dyDescent="0.25">
      <c r="A34" s="156">
        <v>32</v>
      </c>
      <c r="B34" s="157">
        <v>11</v>
      </c>
      <c r="C34" s="157" t="s">
        <v>146</v>
      </c>
      <c r="D34" s="158" t="s">
        <v>152</v>
      </c>
      <c r="E34" s="167" t="s">
        <v>148</v>
      </c>
      <c r="F34" s="158" t="s">
        <v>196</v>
      </c>
      <c r="G34" s="158" t="s">
        <v>164</v>
      </c>
      <c r="H34" s="166"/>
      <c r="I34" s="158" t="s">
        <v>151</v>
      </c>
    </row>
    <row r="35" spans="1:9" ht="45" x14ac:dyDescent="0.25">
      <c r="A35" s="154">
        <v>33</v>
      </c>
      <c r="B35" s="150">
        <v>16</v>
      </c>
      <c r="C35" s="150" t="s">
        <v>146</v>
      </c>
      <c r="D35" s="151" t="s">
        <v>147</v>
      </c>
      <c r="E35" s="164" t="s">
        <v>148</v>
      </c>
      <c r="F35" s="165" t="s">
        <v>202</v>
      </c>
      <c r="G35" s="151" t="s">
        <v>203</v>
      </c>
      <c r="H35" s="165"/>
      <c r="I35" s="151" t="s">
        <v>204</v>
      </c>
    </row>
    <row r="36" spans="1:9" ht="30" x14ac:dyDescent="0.25">
      <c r="A36" s="156">
        <v>34</v>
      </c>
      <c r="B36" s="157">
        <v>15</v>
      </c>
      <c r="C36" s="157" t="s">
        <v>146</v>
      </c>
      <c r="D36" s="158" t="s">
        <v>147</v>
      </c>
      <c r="E36" s="167" t="s">
        <v>159</v>
      </c>
      <c r="F36" s="158" t="s">
        <v>205</v>
      </c>
      <c r="G36" s="158" t="s">
        <v>164</v>
      </c>
      <c r="H36" s="166"/>
      <c r="I36" s="158" t="s">
        <v>151</v>
      </c>
    </row>
    <row r="37" spans="1:9" ht="30" x14ac:dyDescent="0.25">
      <c r="A37" s="154">
        <v>35</v>
      </c>
      <c r="B37" s="150">
        <v>15</v>
      </c>
      <c r="C37" s="150" t="s">
        <v>146</v>
      </c>
      <c r="D37" s="151" t="s">
        <v>206</v>
      </c>
      <c r="E37" s="164" t="s">
        <v>148</v>
      </c>
      <c r="F37" s="151" t="s">
        <v>207</v>
      </c>
      <c r="G37" s="151" t="s">
        <v>208</v>
      </c>
      <c r="H37" s="165"/>
      <c r="I37" s="151" t="s">
        <v>165</v>
      </c>
    </row>
    <row r="38" spans="1:9" ht="30" x14ac:dyDescent="0.25">
      <c r="A38" s="156">
        <v>36</v>
      </c>
      <c r="B38" s="157">
        <v>15</v>
      </c>
      <c r="C38" s="157" t="s">
        <v>146</v>
      </c>
      <c r="D38" s="158" t="s">
        <v>209</v>
      </c>
      <c r="E38" s="167" t="s">
        <v>148</v>
      </c>
      <c r="F38" s="158" t="s">
        <v>210</v>
      </c>
      <c r="G38" s="158" t="s">
        <v>164</v>
      </c>
      <c r="H38" s="166"/>
      <c r="I38" s="158" t="s">
        <v>211</v>
      </c>
    </row>
    <row r="39" spans="1:9" x14ac:dyDescent="0.25">
      <c r="A39" s="154">
        <v>37</v>
      </c>
      <c r="B39" s="150">
        <v>15</v>
      </c>
      <c r="C39" s="150" t="s">
        <v>212</v>
      </c>
      <c r="D39" s="151" t="s">
        <v>147</v>
      </c>
      <c r="E39" s="164" t="s">
        <v>148</v>
      </c>
      <c r="F39" s="151" t="s">
        <v>213</v>
      </c>
      <c r="G39" s="151" t="s">
        <v>178</v>
      </c>
      <c r="H39" s="165"/>
      <c r="I39" s="151" t="s">
        <v>214</v>
      </c>
    </row>
    <row r="40" spans="1:9" x14ac:dyDescent="0.25">
      <c r="A40" s="156">
        <v>38</v>
      </c>
      <c r="B40" s="157">
        <v>13</v>
      </c>
      <c r="C40" s="157" t="s">
        <v>146</v>
      </c>
      <c r="D40" s="158" t="s">
        <v>152</v>
      </c>
      <c r="E40" s="167" t="s">
        <v>148</v>
      </c>
      <c r="F40" s="158" t="s">
        <v>153</v>
      </c>
      <c r="G40" s="158" t="s">
        <v>154</v>
      </c>
      <c r="H40" s="166"/>
      <c r="I40" s="158" t="s">
        <v>155</v>
      </c>
    </row>
    <row r="41" spans="1:9" ht="30" x14ac:dyDescent="0.25">
      <c r="A41" s="154">
        <v>39</v>
      </c>
      <c r="B41" s="150">
        <v>17</v>
      </c>
      <c r="C41" s="150" t="s">
        <v>146</v>
      </c>
      <c r="D41" s="151" t="s">
        <v>152</v>
      </c>
      <c r="E41" s="164" t="s">
        <v>148</v>
      </c>
      <c r="F41" s="151" t="s">
        <v>160</v>
      </c>
      <c r="G41" s="151" t="s">
        <v>161</v>
      </c>
      <c r="H41" s="165"/>
      <c r="I41" s="151" t="s">
        <v>162</v>
      </c>
    </row>
    <row r="42" spans="1:9" x14ac:dyDescent="0.25">
      <c r="A42" s="156">
        <v>40</v>
      </c>
      <c r="B42" s="157" t="s">
        <v>215</v>
      </c>
      <c r="C42" s="157" t="s">
        <v>146</v>
      </c>
      <c r="D42" s="158" t="s">
        <v>206</v>
      </c>
      <c r="E42" s="157" t="s">
        <v>216</v>
      </c>
      <c r="F42" s="159" t="s">
        <v>217</v>
      </c>
      <c r="G42" s="158" t="s">
        <v>218</v>
      </c>
      <c r="H42" s="158"/>
      <c r="I42" s="158" t="s">
        <v>219</v>
      </c>
    </row>
    <row r="43" spans="1:9" x14ac:dyDescent="0.25">
      <c r="A43" s="154">
        <v>41</v>
      </c>
      <c r="B43" s="150" t="s">
        <v>220</v>
      </c>
      <c r="C43" s="164" t="s">
        <v>146</v>
      </c>
      <c r="D43" s="151" t="s">
        <v>206</v>
      </c>
      <c r="E43" s="150" t="s">
        <v>216</v>
      </c>
      <c r="F43" s="155" t="s">
        <v>217</v>
      </c>
      <c r="G43" s="151" t="s">
        <v>218</v>
      </c>
      <c r="H43" s="151"/>
      <c r="I43" s="151" t="s">
        <v>219</v>
      </c>
    </row>
    <row r="44" spans="1:9" x14ac:dyDescent="0.25">
      <c r="A44" s="156">
        <v>42</v>
      </c>
      <c r="B44" s="162" t="s">
        <v>221</v>
      </c>
      <c r="C44" s="162" t="s">
        <v>146</v>
      </c>
      <c r="D44" s="158" t="s">
        <v>206</v>
      </c>
      <c r="E44" s="157" t="s">
        <v>216</v>
      </c>
      <c r="F44" s="159" t="s">
        <v>217</v>
      </c>
      <c r="G44" s="158" t="s">
        <v>218</v>
      </c>
      <c r="H44" s="158"/>
      <c r="I44" s="158" t="s">
        <v>169</v>
      </c>
    </row>
    <row r="45" spans="1:9" x14ac:dyDescent="0.25">
      <c r="A45" s="154">
        <v>43</v>
      </c>
      <c r="B45" s="150" t="s">
        <v>222</v>
      </c>
      <c r="C45" s="150" t="s">
        <v>146</v>
      </c>
      <c r="D45" s="151" t="s">
        <v>206</v>
      </c>
      <c r="E45" s="150" t="s">
        <v>216</v>
      </c>
      <c r="F45" s="155" t="s">
        <v>217</v>
      </c>
      <c r="G45" s="151" t="s">
        <v>223</v>
      </c>
      <c r="H45" s="151"/>
      <c r="I45" s="151" t="s">
        <v>169</v>
      </c>
    </row>
    <row r="46" spans="1:9" ht="30" x14ac:dyDescent="0.25">
      <c r="A46" s="156">
        <v>44</v>
      </c>
      <c r="B46" s="157" t="s">
        <v>222</v>
      </c>
      <c r="C46" s="157" t="s">
        <v>146</v>
      </c>
      <c r="D46" s="158" t="s">
        <v>147</v>
      </c>
      <c r="E46" s="157" t="s">
        <v>216</v>
      </c>
      <c r="F46" s="159" t="s">
        <v>224</v>
      </c>
      <c r="G46" s="158" t="s">
        <v>225</v>
      </c>
      <c r="H46" s="158"/>
      <c r="I46" s="158" t="s">
        <v>226</v>
      </c>
    </row>
    <row r="47" spans="1:9" x14ac:dyDescent="0.25">
      <c r="A47" s="154">
        <v>45</v>
      </c>
      <c r="B47" s="150" t="s">
        <v>227</v>
      </c>
      <c r="C47" s="150" t="s">
        <v>146</v>
      </c>
      <c r="D47" s="151" t="s">
        <v>152</v>
      </c>
      <c r="E47" s="150" t="s">
        <v>216</v>
      </c>
      <c r="F47" s="155" t="s">
        <v>228</v>
      </c>
      <c r="G47" s="151" t="s">
        <v>154</v>
      </c>
      <c r="H47" s="151"/>
      <c r="I47" s="151" t="s">
        <v>155</v>
      </c>
    </row>
    <row r="48" spans="1:9" x14ac:dyDescent="0.25">
      <c r="A48" s="156">
        <v>46</v>
      </c>
      <c r="B48" s="157" t="s">
        <v>222</v>
      </c>
      <c r="C48" s="157" t="s">
        <v>146</v>
      </c>
      <c r="D48" s="158" t="s">
        <v>152</v>
      </c>
      <c r="E48" s="157" t="s">
        <v>216</v>
      </c>
      <c r="F48" s="159" t="s">
        <v>228</v>
      </c>
      <c r="G48" s="158" t="s">
        <v>229</v>
      </c>
      <c r="H48" s="158"/>
      <c r="I48" s="158" t="s">
        <v>155</v>
      </c>
    </row>
    <row r="49" spans="1:9" x14ac:dyDescent="0.25">
      <c r="A49" s="154">
        <v>47</v>
      </c>
      <c r="B49" s="150" t="s">
        <v>227</v>
      </c>
      <c r="C49" s="150" t="s">
        <v>146</v>
      </c>
      <c r="D49" s="151" t="s">
        <v>206</v>
      </c>
      <c r="E49" s="150" t="s">
        <v>216</v>
      </c>
      <c r="F49" s="155" t="s">
        <v>228</v>
      </c>
      <c r="G49" s="151" t="s">
        <v>230</v>
      </c>
      <c r="H49" s="151"/>
      <c r="I49" s="163" t="s">
        <v>179</v>
      </c>
    </row>
    <row r="50" spans="1:9" ht="30" x14ac:dyDescent="0.25">
      <c r="A50" s="156">
        <v>48</v>
      </c>
      <c r="B50" s="157" t="s">
        <v>222</v>
      </c>
      <c r="C50" s="157" t="s">
        <v>146</v>
      </c>
      <c r="D50" s="158" t="s">
        <v>166</v>
      </c>
      <c r="E50" s="157" t="s">
        <v>231</v>
      </c>
      <c r="F50" s="159" t="s">
        <v>232</v>
      </c>
      <c r="G50" s="158" t="s">
        <v>233</v>
      </c>
      <c r="H50" s="158"/>
      <c r="I50" s="158" t="s">
        <v>169</v>
      </c>
    </row>
    <row r="51" spans="1:9" ht="30" x14ac:dyDescent="0.25">
      <c r="A51" s="154">
        <v>49</v>
      </c>
      <c r="B51" s="150" t="s">
        <v>234</v>
      </c>
      <c r="C51" s="150" t="s">
        <v>146</v>
      </c>
      <c r="D51" s="151" t="s">
        <v>152</v>
      </c>
      <c r="E51" s="150" t="s">
        <v>231</v>
      </c>
      <c r="F51" s="155" t="s">
        <v>235</v>
      </c>
      <c r="G51" s="151" t="s">
        <v>230</v>
      </c>
      <c r="H51" s="151"/>
      <c r="I51" s="151" t="s">
        <v>155</v>
      </c>
    </row>
    <row r="52" spans="1:9" ht="30" x14ac:dyDescent="0.25">
      <c r="A52" s="156">
        <v>50</v>
      </c>
      <c r="B52" s="157" t="s">
        <v>236</v>
      </c>
      <c r="C52" s="157" t="s">
        <v>146</v>
      </c>
      <c r="D52" s="158" t="s">
        <v>206</v>
      </c>
      <c r="E52" s="157" t="s">
        <v>231</v>
      </c>
      <c r="F52" s="159" t="s">
        <v>232</v>
      </c>
      <c r="G52" s="158" t="s">
        <v>233</v>
      </c>
      <c r="H52" s="158"/>
      <c r="I52" s="158" t="s">
        <v>169</v>
      </c>
    </row>
    <row r="53" spans="1:9" x14ac:dyDescent="0.25">
      <c r="A53" s="154">
        <v>51</v>
      </c>
      <c r="B53" s="150" t="s">
        <v>221</v>
      </c>
      <c r="C53" s="150" t="s">
        <v>146</v>
      </c>
      <c r="D53" s="151" t="s">
        <v>206</v>
      </c>
      <c r="E53" s="150" t="s">
        <v>216</v>
      </c>
      <c r="F53" s="155" t="s">
        <v>217</v>
      </c>
      <c r="G53" s="151" t="s">
        <v>237</v>
      </c>
      <c r="H53" s="151"/>
      <c r="I53" s="151"/>
    </row>
    <row r="54" spans="1:9" x14ac:dyDescent="0.25">
      <c r="A54" s="156">
        <v>52</v>
      </c>
      <c r="B54" s="157" t="s">
        <v>234</v>
      </c>
      <c r="C54" s="167" t="s">
        <v>146</v>
      </c>
      <c r="D54" s="158" t="s">
        <v>206</v>
      </c>
      <c r="E54" s="157" t="s">
        <v>216</v>
      </c>
      <c r="F54" s="159" t="s">
        <v>217</v>
      </c>
      <c r="G54" s="158" t="s">
        <v>238</v>
      </c>
      <c r="H54" s="158"/>
      <c r="I54" s="158" t="s">
        <v>239</v>
      </c>
    </row>
    <row r="55" spans="1:9" ht="30" x14ac:dyDescent="0.25">
      <c r="A55" s="154">
        <v>53</v>
      </c>
      <c r="B55" s="160" t="s">
        <v>222</v>
      </c>
      <c r="C55" s="160" t="s">
        <v>146</v>
      </c>
      <c r="D55" s="151" t="s">
        <v>206</v>
      </c>
      <c r="E55" s="150" t="s">
        <v>231</v>
      </c>
      <c r="F55" s="155" t="s">
        <v>167</v>
      </c>
      <c r="G55" s="151" t="s">
        <v>164</v>
      </c>
      <c r="H55" s="151"/>
      <c r="I55" s="151" t="s">
        <v>169</v>
      </c>
    </row>
    <row r="56" spans="1:9" x14ac:dyDescent="0.25">
      <c r="A56" s="156">
        <v>54</v>
      </c>
      <c r="B56" s="157" t="s">
        <v>234</v>
      </c>
      <c r="C56" s="157" t="s">
        <v>146</v>
      </c>
      <c r="D56" s="158" t="s">
        <v>206</v>
      </c>
      <c r="E56" s="157" t="s">
        <v>231</v>
      </c>
      <c r="F56" s="159" t="s">
        <v>240</v>
      </c>
      <c r="G56" s="158" t="s">
        <v>230</v>
      </c>
      <c r="H56" s="158"/>
      <c r="I56" s="158" t="s">
        <v>155</v>
      </c>
    </row>
    <row r="57" spans="1:9" x14ac:dyDescent="0.25">
      <c r="A57" s="154">
        <v>55</v>
      </c>
      <c r="B57" s="150" t="s">
        <v>236</v>
      </c>
      <c r="C57" s="150" t="s">
        <v>241</v>
      </c>
      <c r="D57" s="151" t="s">
        <v>206</v>
      </c>
      <c r="E57" s="150" t="s">
        <v>216</v>
      </c>
      <c r="F57" s="155" t="s">
        <v>242</v>
      </c>
      <c r="G57" s="151" t="s">
        <v>154</v>
      </c>
      <c r="H57" s="151"/>
      <c r="I57" s="151" t="s">
        <v>243</v>
      </c>
    </row>
    <row r="58" spans="1:9" ht="30" x14ac:dyDescent="0.25">
      <c r="A58" s="156">
        <v>56</v>
      </c>
      <c r="B58" s="157" t="s">
        <v>244</v>
      </c>
      <c r="C58" s="157" t="s">
        <v>146</v>
      </c>
      <c r="D58" s="158" t="s">
        <v>206</v>
      </c>
      <c r="E58" s="157" t="s">
        <v>231</v>
      </c>
      <c r="F58" s="159" t="s">
        <v>240</v>
      </c>
      <c r="G58" s="158" t="s">
        <v>245</v>
      </c>
      <c r="H58" s="158"/>
      <c r="I58" s="158" t="s">
        <v>169</v>
      </c>
    </row>
    <row r="59" spans="1:9" x14ac:dyDescent="0.25">
      <c r="A59" s="154">
        <v>57</v>
      </c>
      <c r="B59" s="150" t="s">
        <v>246</v>
      </c>
      <c r="C59" s="150" t="s">
        <v>146</v>
      </c>
      <c r="D59" s="151" t="s">
        <v>206</v>
      </c>
      <c r="E59" s="150" t="s">
        <v>216</v>
      </c>
      <c r="F59" s="155" t="s">
        <v>217</v>
      </c>
      <c r="G59" s="151" t="s">
        <v>247</v>
      </c>
      <c r="H59" s="151"/>
      <c r="I59" s="151" t="s">
        <v>248</v>
      </c>
    </row>
    <row r="60" spans="1:9" x14ac:dyDescent="0.25">
      <c r="A60" s="156">
        <v>58</v>
      </c>
      <c r="B60" s="157" t="s">
        <v>220</v>
      </c>
      <c r="C60" s="157" t="s">
        <v>146</v>
      </c>
      <c r="D60" s="158" t="s">
        <v>206</v>
      </c>
      <c r="E60" s="157" t="s">
        <v>216</v>
      </c>
      <c r="F60" s="159" t="s">
        <v>217</v>
      </c>
      <c r="G60" s="158" t="s">
        <v>247</v>
      </c>
      <c r="H60" s="158"/>
      <c r="I60" s="161" t="s">
        <v>248</v>
      </c>
    </row>
    <row r="61" spans="1:9" x14ac:dyDescent="0.25">
      <c r="A61" s="154">
        <v>59</v>
      </c>
      <c r="B61" s="150" t="s">
        <v>249</v>
      </c>
      <c r="C61" s="150" t="s">
        <v>146</v>
      </c>
      <c r="D61" s="151" t="s">
        <v>152</v>
      </c>
      <c r="E61" s="150" t="s">
        <v>231</v>
      </c>
      <c r="F61" s="155" t="s">
        <v>196</v>
      </c>
      <c r="G61" s="151" t="s">
        <v>164</v>
      </c>
      <c r="H61" s="151"/>
      <c r="I61" s="151" t="s">
        <v>151</v>
      </c>
    </row>
    <row r="62" spans="1:9" x14ac:dyDescent="0.25">
      <c r="A62" s="156">
        <v>60</v>
      </c>
      <c r="B62" s="157" t="s">
        <v>227</v>
      </c>
      <c r="C62" s="157" t="s">
        <v>146</v>
      </c>
      <c r="D62" s="158" t="s">
        <v>152</v>
      </c>
      <c r="E62" s="157" t="s">
        <v>231</v>
      </c>
      <c r="F62" s="159" t="s">
        <v>196</v>
      </c>
      <c r="G62" s="158" t="s">
        <v>230</v>
      </c>
      <c r="H62" s="158"/>
      <c r="I62" s="158" t="s">
        <v>169</v>
      </c>
    </row>
    <row r="63" spans="1:9" x14ac:dyDescent="0.25">
      <c r="A63" s="154">
        <v>61</v>
      </c>
      <c r="B63" s="150" t="s">
        <v>249</v>
      </c>
      <c r="C63" s="150" t="s">
        <v>146</v>
      </c>
      <c r="D63" s="151" t="s">
        <v>152</v>
      </c>
      <c r="E63" s="150" t="s">
        <v>216</v>
      </c>
      <c r="F63" s="155"/>
      <c r="G63" s="151" t="s">
        <v>164</v>
      </c>
      <c r="H63" s="151"/>
      <c r="I63" s="151" t="s">
        <v>201</v>
      </c>
    </row>
    <row r="64" spans="1:9" x14ac:dyDescent="0.25">
      <c r="A64" s="156">
        <v>62</v>
      </c>
      <c r="B64" s="157" t="s">
        <v>249</v>
      </c>
      <c r="C64" s="157" t="s">
        <v>146</v>
      </c>
      <c r="D64" s="158" t="s">
        <v>152</v>
      </c>
      <c r="E64" s="157" t="s">
        <v>216</v>
      </c>
      <c r="F64" s="159" t="s">
        <v>196</v>
      </c>
      <c r="G64" s="158" t="s">
        <v>164</v>
      </c>
      <c r="H64" s="158"/>
      <c r="I64" s="158" t="s">
        <v>151</v>
      </c>
    </row>
    <row r="65" spans="1:9" ht="30" x14ac:dyDescent="0.25">
      <c r="A65" s="154">
        <v>63</v>
      </c>
      <c r="B65" s="150" t="s">
        <v>246</v>
      </c>
      <c r="C65" s="164" t="s">
        <v>241</v>
      </c>
      <c r="D65" s="151" t="s">
        <v>250</v>
      </c>
      <c r="E65" s="150" t="s">
        <v>231</v>
      </c>
      <c r="F65" s="155" t="s">
        <v>251</v>
      </c>
      <c r="G65" s="151" t="s">
        <v>252</v>
      </c>
      <c r="H65" s="151"/>
      <c r="I65" s="151" t="s">
        <v>201</v>
      </c>
    </row>
    <row r="66" spans="1:9" ht="30" x14ac:dyDescent="0.25">
      <c r="A66" s="156">
        <v>64</v>
      </c>
      <c r="B66" s="162" t="s">
        <v>253</v>
      </c>
      <c r="C66" s="162" t="s">
        <v>146</v>
      </c>
      <c r="D66" s="158" t="s">
        <v>254</v>
      </c>
      <c r="E66" s="157" t="s">
        <v>231</v>
      </c>
      <c r="F66" s="159" t="s">
        <v>251</v>
      </c>
      <c r="G66" s="158" t="s">
        <v>199</v>
      </c>
      <c r="H66" s="158"/>
      <c r="I66" s="158" t="s">
        <v>201</v>
      </c>
    </row>
    <row r="67" spans="1:9" x14ac:dyDescent="0.25">
      <c r="A67" s="154">
        <v>65</v>
      </c>
      <c r="B67" s="150" t="s">
        <v>255</v>
      </c>
      <c r="C67" s="150" t="s">
        <v>146</v>
      </c>
      <c r="D67" s="151" t="s">
        <v>152</v>
      </c>
      <c r="E67" s="150" t="s">
        <v>216</v>
      </c>
      <c r="F67" s="155" t="s">
        <v>196</v>
      </c>
      <c r="G67" s="151" t="s">
        <v>230</v>
      </c>
      <c r="H67" s="151"/>
      <c r="I67" s="151" t="s">
        <v>201</v>
      </c>
    </row>
    <row r="68" spans="1:9" x14ac:dyDescent="0.25">
      <c r="A68" s="156">
        <v>66</v>
      </c>
      <c r="B68" s="157" t="s">
        <v>249</v>
      </c>
      <c r="C68" s="157" t="s">
        <v>146</v>
      </c>
      <c r="D68" s="158" t="s">
        <v>147</v>
      </c>
      <c r="E68" s="157" t="s">
        <v>231</v>
      </c>
      <c r="F68" s="159" t="s">
        <v>256</v>
      </c>
      <c r="G68" s="158" t="s">
        <v>230</v>
      </c>
      <c r="H68" s="158"/>
      <c r="I68" s="158" t="s">
        <v>201</v>
      </c>
    </row>
    <row r="69" spans="1:9" ht="30" x14ac:dyDescent="0.25">
      <c r="A69" s="154">
        <v>67</v>
      </c>
      <c r="B69" s="150" t="s">
        <v>257</v>
      </c>
      <c r="C69" s="150" t="s">
        <v>146</v>
      </c>
      <c r="D69" s="151" t="s">
        <v>152</v>
      </c>
      <c r="E69" s="150" t="s">
        <v>231</v>
      </c>
      <c r="F69" s="155" t="s">
        <v>258</v>
      </c>
      <c r="G69" s="151" t="s">
        <v>259</v>
      </c>
      <c r="H69" s="151" t="s">
        <v>260</v>
      </c>
      <c r="I69" s="151" t="s">
        <v>179</v>
      </c>
    </row>
    <row r="70" spans="1:9" ht="30" x14ac:dyDescent="0.25">
      <c r="A70" s="156">
        <v>68</v>
      </c>
      <c r="B70" s="157" t="s">
        <v>261</v>
      </c>
      <c r="C70" s="167" t="s">
        <v>146</v>
      </c>
      <c r="D70" s="158" t="s">
        <v>147</v>
      </c>
      <c r="E70" s="157" t="s">
        <v>231</v>
      </c>
      <c r="F70" s="159" t="s">
        <v>262</v>
      </c>
      <c r="G70" s="158" t="s">
        <v>263</v>
      </c>
      <c r="H70" s="158" t="s">
        <v>260</v>
      </c>
      <c r="I70" s="158" t="s">
        <v>264</v>
      </c>
    </row>
    <row r="71" spans="1:9" ht="30" x14ac:dyDescent="0.25">
      <c r="A71" s="154">
        <v>69</v>
      </c>
      <c r="B71" s="160" t="s">
        <v>265</v>
      </c>
      <c r="C71" s="160" t="s">
        <v>146</v>
      </c>
      <c r="D71" s="151" t="s">
        <v>147</v>
      </c>
      <c r="E71" s="150" t="s">
        <v>231</v>
      </c>
      <c r="F71" s="155" t="s">
        <v>262</v>
      </c>
      <c r="G71" s="151" t="s">
        <v>263</v>
      </c>
      <c r="H71" s="151" t="s">
        <v>260</v>
      </c>
      <c r="I71" s="151" t="s">
        <v>264</v>
      </c>
    </row>
    <row r="72" spans="1:9" ht="30" x14ac:dyDescent="0.25">
      <c r="A72" s="156">
        <v>70</v>
      </c>
      <c r="B72" s="157" t="s">
        <v>266</v>
      </c>
      <c r="C72" s="157" t="s">
        <v>146</v>
      </c>
      <c r="D72" s="158" t="s">
        <v>147</v>
      </c>
      <c r="E72" s="157" t="s">
        <v>231</v>
      </c>
      <c r="F72" s="159" t="s">
        <v>262</v>
      </c>
      <c r="G72" s="158" t="s">
        <v>263</v>
      </c>
      <c r="H72" s="158" t="s">
        <v>260</v>
      </c>
      <c r="I72" s="158" t="s">
        <v>264</v>
      </c>
    </row>
    <row r="73" spans="1:9" x14ac:dyDescent="0.25">
      <c r="A73" s="154">
        <v>71</v>
      </c>
      <c r="B73" s="152" t="s">
        <v>227</v>
      </c>
      <c r="C73" s="152" t="s">
        <v>146</v>
      </c>
      <c r="D73" s="151" t="s">
        <v>152</v>
      </c>
      <c r="E73" s="150" t="s">
        <v>267</v>
      </c>
      <c r="F73" s="155" t="s">
        <v>268</v>
      </c>
      <c r="G73" s="151" t="s">
        <v>259</v>
      </c>
      <c r="H73" s="151" t="s">
        <v>260</v>
      </c>
      <c r="I73" s="153" t="s">
        <v>169</v>
      </c>
    </row>
    <row r="74" spans="1:9" ht="30" x14ac:dyDescent="0.25">
      <c r="A74" s="156">
        <v>72</v>
      </c>
      <c r="B74" s="157" t="s">
        <v>269</v>
      </c>
      <c r="C74" s="157" t="s">
        <v>146</v>
      </c>
      <c r="D74" s="158" t="s">
        <v>152</v>
      </c>
      <c r="E74" s="157" t="s">
        <v>267</v>
      </c>
      <c r="F74" s="158" t="s">
        <v>270</v>
      </c>
      <c r="G74" s="158" t="s">
        <v>271</v>
      </c>
      <c r="H74" s="158" t="s">
        <v>260</v>
      </c>
      <c r="I74" s="158" t="s">
        <v>272</v>
      </c>
    </row>
    <row r="75" spans="1:9" ht="30" x14ac:dyDescent="0.25">
      <c r="A75" s="154">
        <v>73</v>
      </c>
      <c r="B75" s="150" t="s">
        <v>273</v>
      </c>
      <c r="C75" s="150" t="s">
        <v>146</v>
      </c>
      <c r="D75" s="151" t="s">
        <v>147</v>
      </c>
      <c r="E75" s="150" t="s">
        <v>231</v>
      </c>
      <c r="F75" s="151" t="s">
        <v>274</v>
      </c>
      <c r="G75" s="151" t="s">
        <v>275</v>
      </c>
      <c r="H75" s="151" t="s">
        <v>260</v>
      </c>
      <c r="I75" s="151" t="s">
        <v>184</v>
      </c>
    </row>
    <row r="76" spans="1:9" ht="30" x14ac:dyDescent="0.25">
      <c r="A76" s="156">
        <v>74</v>
      </c>
      <c r="B76" s="157" t="s">
        <v>276</v>
      </c>
      <c r="C76" s="157" t="s">
        <v>181</v>
      </c>
      <c r="D76" s="158" t="s">
        <v>147</v>
      </c>
      <c r="E76" s="157" t="s">
        <v>267</v>
      </c>
      <c r="F76" s="158" t="s">
        <v>277</v>
      </c>
      <c r="G76" s="158" t="s">
        <v>278</v>
      </c>
      <c r="H76" s="158" t="s">
        <v>260</v>
      </c>
      <c r="I76" s="158" t="s">
        <v>279</v>
      </c>
    </row>
    <row r="77" spans="1:9" x14ac:dyDescent="0.25">
      <c r="A77" s="154">
        <v>75</v>
      </c>
      <c r="B77" s="150" t="s">
        <v>227</v>
      </c>
      <c r="C77" s="150" t="s">
        <v>146</v>
      </c>
      <c r="D77" s="151" t="s">
        <v>147</v>
      </c>
      <c r="E77" s="150" t="s">
        <v>267</v>
      </c>
      <c r="F77" s="155" t="s">
        <v>217</v>
      </c>
      <c r="G77" s="151" t="s">
        <v>259</v>
      </c>
      <c r="H77" s="151" t="s">
        <v>260</v>
      </c>
      <c r="I77" s="151" t="s">
        <v>179</v>
      </c>
    </row>
    <row r="78" spans="1:9" x14ac:dyDescent="0.25">
      <c r="A78" s="126">
        <v>76</v>
      </c>
      <c r="B78" s="129" t="s">
        <v>280</v>
      </c>
      <c r="C78" s="129" t="s">
        <v>146</v>
      </c>
      <c r="D78" s="130" t="s">
        <v>147</v>
      </c>
      <c r="E78" s="131" t="s">
        <v>231</v>
      </c>
      <c r="F78" s="130" t="s">
        <v>281</v>
      </c>
      <c r="G78" s="130" t="s">
        <v>282</v>
      </c>
      <c r="H78" s="132" t="s">
        <v>283</v>
      </c>
      <c r="I78" s="130" t="s">
        <v>179</v>
      </c>
    </row>
    <row r="79" spans="1:9" ht="30" x14ac:dyDescent="0.25">
      <c r="A79" s="154">
        <v>77</v>
      </c>
      <c r="B79" s="150" t="s">
        <v>280</v>
      </c>
      <c r="C79" s="150" t="s">
        <v>146</v>
      </c>
      <c r="D79" s="151" t="s">
        <v>147</v>
      </c>
      <c r="E79" s="152" t="s">
        <v>231</v>
      </c>
      <c r="F79" s="151" t="s">
        <v>284</v>
      </c>
      <c r="G79" s="151" t="s">
        <v>154</v>
      </c>
      <c r="H79" s="153" t="s">
        <v>283</v>
      </c>
      <c r="I79" s="151" t="s">
        <v>165</v>
      </c>
    </row>
    <row r="80" spans="1:9" x14ac:dyDescent="0.25">
      <c r="A80" s="126">
        <v>78</v>
      </c>
      <c r="B80" s="129" t="s">
        <v>285</v>
      </c>
      <c r="C80" s="129" t="s">
        <v>146</v>
      </c>
      <c r="D80" s="130" t="s">
        <v>147</v>
      </c>
      <c r="E80" s="131" t="s">
        <v>267</v>
      </c>
      <c r="F80" s="130" t="s">
        <v>286</v>
      </c>
      <c r="G80" s="130" t="s">
        <v>259</v>
      </c>
      <c r="H80" s="132" t="s">
        <v>283</v>
      </c>
      <c r="I80" s="130" t="s">
        <v>287</v>
      </c>
    </row>
    <row r="81" spans="1:9" ht="30" x14ac:dyDescent="0.25">
      <c r="A81" s="122">
        <v>79</v>
      </c>
      <c r="B81" s="123" t="s">
        <v>288</v>
      </c>
      <c r="C81" s="123" t="s">
        <v>181</v>
      </c>
      <c r="D81" s="124" t="s">
        <v>147</v>
      </c>
      <c r="E81" s="133" t="s">
        <v>231</v>
      </c>
      <c r="F81" s="124" t="s">
        <v>289</v>
      </c>
      <c r="G81" s="124" t="s">
        <v>290</v>
      </c>
      <c r="H81" s="134" t="s">
        <v>283</v>
      </c>
      <c r="I81" s="124" t="s">
        <v>184</v>
      </c>
    </row>
    <row r="82" spans="1:9" ht="30" x14ac:dyDescent="0.25">
      <c r="A82" s="126">
        <v>80</v>
      </c>
      <c r="B82" s="67" t="s">
        <v>291</v>
      </c>
      <c r="C82" s="67" t="s">
        <v>146</v>
      </c>
      <c r="D82" s="127" t="s">
        <v>152</v>
      </c>
      <c r="E82" s="2" t="s">
        <v>231</v>
      </c>
      <c r="F82" s="127" t="s">
        <v>292</v>
      </c>
      <c r="G82" s="127" t="s">
        <v>154</v>
      </c>
      <c r="H82" s="135" t="s">
        <v>283</v>
      </c>
      <c r="I82" s="127" t="s">
        <v>264</v>
      </c>
    </row>
    <row r="83" spans="1:9" ht="30" x14ac:dyDescent="0.25">
      <c r="A83" s="122">
        <v>81</v>
      </c>
      <c r="B83" s="123" t="s">
        <v>257</v>
      </c>
      <c r="C83" s="123" t="s">
        <v>146</v>
      </c>
      <c r="D83" s="124" t="s">
        <v>152</v>
      </c>
      <c r="E83" s="133" t="s">
        <v>231</v>
      </c>
      <c r="F83" s="124" t="s">
        <v>293</v>
      </c>
      <c r="G83" s="124" t="s">
        <v>154</v>
      </c>
      <c r="H83" s="134" t="s">
        <v>283</v>
      </c>
      <c r="I83" s="124" t="s">
        <v>264</v>
      </c>
    </row>
    <row r="84" spans="1:9" ht="45" x14ac:dyDescent="0.25">
      <c r="A84" s="126">
        <v>82</v>
      </c>
      <c r="B84" s="67" t="s">
        <v>266</v>
      </c>
      <c r="C84" s="67" t="s">
        <v>181</v>
      </c>
      <c r="D84" s="127" t="s">
        <v>147</v>
      </c>
      <c r="E84" s="2" t="s">
        <v>231</v>
      </c>
      <c r="F84" s="127" t="s">
        <v>294</v>
      </c>
      <c r="G84" s="127" t="s">
        <v>271</v>
      </c>
      <c r="H84" s="135" t="s">
        <v>283</v>
      </c>
      <c r="I84" s="127" t="s">
        <v>264</v>
      </c>
    </row>
    <row r="85" spans="1:9" ht="45" x14ac:dyDescent="0.25">
      <c r="A85" s="122">
        <v>83</v>
      </c>
      <c r="B85" s="123" t="s">
        <v>285</v>
      </c>
      <c r="C85" s="123" t="s">
        <v>146</v>
      </c>
      <c r="D85" s="124" t="s">
        <v>147</v>
      </c>
      <c r="E85" s="133" t="s">
        <v>231</v>
      </c>
      <c r="F85" s="124" t="s">
        <v>295</v>
      </c>
      <c r="G85" s="124" t="s">
        <v>296</v>
      </c>
      <c r="H85" s="134" t="s">
        <v>283</v>
      </c>
      <c r="I85" s="124" t="s">
        <v>264</v>
      </c>
    </row>
    <row r="86" spans="1:9" ht="30" x14ac:dyDescent="0.25">
      <c r="A86" s="126">
        <v>84</v>
      </c>
      <c r="B86" s="136" t="s">
        <v>297</v>
      </c>
      <c r="C86" s="67" t="s">
        <v>146</v>
      </c>
      <c r="D86" s="127" t="s">
        <v>147</v>
      </c>
      <c r="E86" s="2" t="s">
        <v>231</v>
      </c>
      <c r="F86" s="127" t="s">
        <v>294</v>
      </c>
      <c r="G86" s="127" t="s">
        <v>271</v>
      </c>
      <c r="H86" s="135" t="s">
        <v>283</v>
      </c>
      <c r="I86" s="127" t="s">
        <v>264</v>
      </c>
    </row>
    <row r="87" spans="1:9" ht="30" x14ac:dyDescent="0.25">
      <c r="A87" s="122">
        <v>85</v>
      </c>
      <c r="B87" s="150" t="s">
        <v>266</v>
      </c>
      <c r="C87" s="150" t="s">
        <v>146</v>
      </c>
      <c r="D87" s="151" t="s">
        <v>147</v>
      </c>
      <c r="E87" s="152" t="s">
        <v>231</v>
      </c>
      <c r="F87" s="151" t="s">
        <v>298</v>
      </c>
      <c r="G87" s="151" t="s">
        <v>259</v>
      </c>
      <c r="H87" s="153" t="s">
        <v>283</v>
      </c>
      <c r="I87" s="151" t="s">
        <v>299</v>
      </c>
    </row>
    <row r="88" spans="1:9" x14ac:dyDescent="0.25">
      <c r="A88" s="126">
        <v>86</v>
      </c>
      <c r="B88" s="137" t="s">
        <v>266</v>
      </c>
      <c r="C88" s="2" t="s">
        <v>181</v>
      </c>
      <c r="D88" s="138" t="s">
        <v>147</v>
      </c>
      <c r="E88" s="2" t="s">
        <v>267</v>
      </c>
      <c r="F88" s="128" t="s">
        <v>300</v>
      </c>
      <c r="G88" s="127" t="s">
        <v>271</v>
      </c>
      <c r="H88" s="127" t="s">
        <v>301</v>
      </c>
      <c r="I88" s="127" t="s">
        <v>302</v>
      </c>
    </row>
    <row r="89" spans="1:9" x14ac:dyDescent="0.25">
      <c r="A89" s="122">
        <v>87</v>
      </c>
      <c r="B89" s="139" t="s">
        <v>257</v>
      </c>
      <c r="C89" s="133" t="s">
        <v>181</v>
      </c>
      <c r="D89" s="140" t="s">
        <v>152</v>
      </c>
      <c r="E89" s="133" t="s">
        <v>267</v>
      </c>
      <c r="F89" s="125" t="s">
        <v>300</v>
      </c>
      <c r="G89" s="124" t="s">
        <v>271</v>
      </c>
      <c r="H89" s="124" t="s">
        <v>301</v>
      </c>
      <c r="I89" s="124" t="s">
        <v>302</v>
      </c>
    </row>
    <row r="90" spans="1:9" ht="30" x14ac:dyDescent="0.25">
      <c r="A90" s="126">
        <v>88</v>
      </c>
      <c r="B90" s="141" t="s">
        <v>285</v>
      </c>
      <c r="C90" s="142" t="s">
        <v>181</v>
      </c>
      <c r="D90" s="147" t="s">
        <v>147</v>
      </c>
      <c r="E90" s="142" t="s">
        <v>231</v>
      </c>
      <c r="F90" s="143" t="s">
        <v>251</v>
      </c>
      <c r="G90" s="130" t="s">
        <v>282</v>
      </c>
      <c r="H90" s="144" t="s">
        <v>260</v>
      </c>
      <c r="I90" s="26" t="s">
        <v>264</v>
      </c>
    </row>
    <row r="91" spans="1:9" x14ac:dyDescent="0.25">
      <c r="A91" s="122">
        <v>89</v>
      </c>
      <c r="B91" s="142" t="s">
        <v>303</v>
      </c>
      <c r="C91" s="142" t="s">
        <v>181</v>
      </c>
      <c r="D91" s="148" t="s">
        <v>152</v>
      </c>
      <c r="E91" s="142" t="s">
        <v>231</v>
      </c>
      <c r="F91" s="142" t="s">
        <v>304</v>
      </c>
      <c r="G91" s="145" t="s">
        <v>282</v>
      </c>
      <c r="H91" s="144" t="s">
        <v>260</v>
      </c>
      <c r="I91" s="146" t="s">
        <v>264</v>
      </c>
    </row>
    <row r="92" spans="1:9" x14ac:dyDescent="0.25">
      <c r="A92" s="126">
        <v>90</v>
      </c>
      <c r="B92" s="142" t="s">
        <v>280</v>
      </c>
      <c r="C92" s="142" t="s">
        <v>146</v>
      </c>
      <c r="D92" s="147" t="s">
        <v>147</v>
      </c>
      <c r="E92" s="142" t="s">
        <v>305</v>
      </c>
      <c r="F92" s="142" t="s">
        <v>217</v>
      </c>
      <c r="G92" s="146" t="s">
        <v>259</v>
      </c>
      <c r="H92" s="144" t="s">
        <v>260</v>
      </c>
      <c r="I92" s="142" t="s">
        <v>165</v>
      </c>
    </row>
    <row r="93" spans="1:9" ht="30" x14ac:dyDescent="0.25">
      <c r="A93" s="122">
        <v>91</v>
      </c>
      <c r="B93" s="142">
        <v>12</v>
      </c>
      <c r="C93" s="142" t="s">
        <v>181</v>
      </c>
      <c r="D93" s="149" t="s">
        <v>147</v>
      </c>
      <c r="E93" s="142" t="s">
        <v>231</v>
      </c>
      <c r="F93" s="146" t="s">
        <v>306</v>
      </c>
      <c r="G93" s="129" t="s">
        <v>282</v>
      </c>
      <c r="H93" s="132" t="s">
        <v>283</v>
      </c>
      <c r="I93" s="142" t="s">
        <v>307</v>
      </c>
    </row>
    <row r="94" spans="1:9" ht="30" x14ac:dyDescent="0.25">
      <c r="A94" s="126">
        <v>92</v>
      </c>
      <c r="B94" s="142">
        <v>13</v>
      </c>
      <c r="C94" s="142" t="s">
        <v>181</v>
      </c>
      <c r="D94" s="149" t="s">
        <v>147</v>
      </c>
      <c r="E94" s="142" t="s">
        <v>231</v>
      </c>
      <c r="F94" s="146" t="s">
        <v>306</v>
      </c>
      <c r="G94" s="129" t="s">
        <v>282</v>
      </c>
      <c r="H94" s="132" t="s">
        <v>283</v>
      </c>
      <c r="I94" s="142" t="s">
        <v>307</v>
      </c>
    </row>
    <row r="95" spans="1:9" x14ac:dyDescent="0.25">
      <c r="A95" s="122">
        <v>93</v>
      </c>
      <c r="B95" s="146">
        <v>16</v>
      </c>
      <c r="C95" s="146" t="s">
        <v>146</v>
      </c>
      <c r="D95" s="149" t="s">
        <v>147</v>
      </c>
      <c r="E95" s="142" t="s">
        <v>231</v>
      </c>
      <c r="F95" s="142" t="s">
        <v>308</v>
      </c>
      <c r="G95" s="142" t="s">
        <v>154</v>
      </c>
      <c r="H95" s="132" t="s">
        <v>283</v>
      </c>
      <c r="I95" s="142" t="s">
        <v>179</v>
      </c>
    </row>
    <row r="96" spans="1:9" x14ac:dyDescent="0.25">
      <c r="A96" s="126">
        <v>94</v>
      </c>
      <c r="B96" s="142">
        <v>13</v>
      </c>
      <c r="C96" s="146" t="s">
        <v>146</v>
      </c>
      <c r="D96" s="148" t="s">
        <v>152</v>
      </c>
      <c r="E96" s="142" t="s">
        <v>231</v>
      </c>
      <c r="F96" s="142" t="s">
        <v>309</v>
      </c>
      <c r="G96" s="146" t="s">
        <v>259</v>
      </c>
      <c r="H96" s="132" t="s">
        <v>283</v>
      </c>
      <c r="I96" s="142" t="s">
        <v>179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tabSelected="1" workbookViewId="0">
      <selection activeCell="C25" sqref="C25"/>
    </sheetView>
  </sheetViews>
  <sheetFormatPr baseColWidth="10" defaultRowHeight="15.75" x14ac:dyDescent="0.25"/>
  <cols>
    <col min="1" max="1" width="67.140625" style="38" customWidth="1"/>
    <col min="2" max="2" width="11.85546875" style="45" customWidth="1"/>
    <col min="3" max="3" width="18.28515625" style="41" customWidth="1"/>
  </cols>
  <sheetData>
    <row r="1" spans="1:3" ht="15.75" customHeight="1" x14ac:dyDescent="0.25">
      <c r="A1" s="39" t="s">
        <v>120</v>
      </c>
      <c r="B1" s="14" t="s">
        <v>119</v>
      </c>
      <c r="C1" s="33" t="s">
        <v>71</v>
      </c>
    </row>
    <row r="2" spans="1:3" x14ac:dyDescent="0.25">
      <c r="A2" s="8" t="s">
        <v>128</v>
      </c>
      <c r="B2" s="36">
        <v>1</v>
      </c>
      <c r="C2" s="168" t="s">
        <v>133</v>
      </c>
    </row>
    <row r="3" spans="1:3" x14ac:dyDescent="0.25">
      <c r="A3" s="8" t="s">
        <v>129</v>
      </c>
      <c r="B3" s="36">
        <v>2</v>
      </c>
      <c r="C3" s="168"/>
    </row>
    <row r="4" spans="1:3" x14ac:dyDescent="0.25">
      <c r="A4" s="8" t="s">
        <v>130</v>
      </c>
      <c r="B4" s="36">
        <v>9</v>
      </c>
      <c r="C4" s="168"/>
    </row>
    <row r="5" spans="1:3" x14ac:dyDescent="0.25">
      <c r="A5" s="34"/>
      <c r="B5" s="43"/>
    </row>
    <row r="6" spans="1:3" x14ac:dyDescent="0.25">
      <c r="A6" s="46" t="s">
        <v>123</v>
      </c>
      <c r="B6" s="36" t="s">
        <v>119</v>
      </c>
      <c r="C6" s="33" t="s">
        <v>71</v>
      </c>
    </row>
    <row r="7" spans="1:3" x14ac:dyDescent="0.25">
      <c r="A7" s="8" t="s">
        <v>128</v>
      </c>
      <c r="B7" s="36">
        <v>54</v>
      </c>
      <c r="C7" s="168" t="s">
        <v>133</v>
      </c>
    </row>
    <row r="8" spans="1:3" x14ac:dyDescent="0.25">
      <c r="A8" s="8" t="s">
        <v>129</v>
      </c>
      <c r="B8" s="36">
        <v>15</v>
      </c>
      <c r="C8" s="168"/>
    </row>
    <row r="9" spans="1:3" x14ac:dyDescent="0.25">
      <c r="A9" s="8" t="s">
        <v>130</v>
      </c>
      <c r="B9" s="36">
        <v>82</v>
      </c>
      <c r="C9" s="168"/>
    </row>
    <row r="10" spans="1:3" x14ac:dyDescent="0.25">
      <c r="A10" s="37"/>
      <c r="B10" s="44"/>
    </row>
    <row r="11" spans="1:3" x14ac:dyDescent="0.25">
      <c r="A11" s="40" t="s">
        <v>121</v>
      </c>
      <c r="B11" s="36" t="s">
        <v>119</v>
      </c>
      <c r="C11" s="33" t="s">
        <v>71</v>
      </c>
    </row>
    <row r="12" spans="1:3" x14ac:dyDescent="0.25">
      <c r="A12" s="8" t="s">
        <v>128</v>
      </c>
      <c r="B12" s="36">
        <v>7</v>
      </c>
      <c r="C12" s="168" t="s">
        <v>133</v>
      </c>
    </row>
    <row r="13" spans="1:3" x14ac:dyDescent="0.25">
      <c r="A13" s="8" t="s">
        <v>129</v>
      </c>
      <c r="B13" s="36">
        <v>0</v>
      </c>
      <c r="C13" s="168"/>
    </row>
    <row r="14" spans="1:3" x14ac:dyDescent="0.25">
      <c r="A14" s="8" t="s">
        <v>130</v>
      </c>
      <c r="B14" s="36">
        <v>13</v>
      </c>
      <c r="C14" s="168"/>
    </row>
    <row r="16" spans="1:3" x14ac:dyDescent="0.25">
      <c r="A16" s="42" t="s">
        <v>122</v>
      </c>
      <c r="B16" s="35" t="s">
        <v>119</v>
      </c>
      <c r="C16" s="33" t="s">
        <v>71</v>
      </c>
    </row>
    <row r="17" spans="1:3" x14ac:dyDescent="0.25">
      <c r="A17" s="8" t="s">
        <v>128</v>
      </c>
      <c r="B17" s="36">
        <v>8</v>
      </c>
      <c r="C17" s="168" t="s">
        <v>133</v>
      </c>
    </row>
    <row r="18" spans="1:3" x14ac:dyDescent="0.25">
      <c r="A18" s="8" t="s">
        <v>129</v>
      </c>
      <c r="B18" s="36">
        <v>2</v>
      </c>
      <c r="C18" s="168"/>
    </row>
    <row r="19" spans="1:3" x14ac:dyDescent="0.25">
      <c r="A19" s="8" t="s">
        <v>130</v>
      </c>
      <c r="B19" s="36">
        <v>9</v>
      </c>
      <c r="C19" s="168"/>
    </row>
    <row r="21" spans="1:3" x14ac:dyDescent="0.25">
      <c r="A21" s="37"/>
      <c r="B21" s="44"/>
    </row>
    <row r="22" spans="1:3" x14ac:dyDescent="0.25">
      <c r="A22" s="37"/>
      <c r="B22" s="44"/>
    </row>
  </sheetData>
  <mergeCells count="4">
    <mergeCell ref="C2:C4"/>
    <mergeCell ref="C7:C9"/>
    <mergeCell ref="C12:C14"/>
    <mergeCell ref="C17:C1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Mayra Doñe</cp:lastModifiedBy>
  <dcterms:created xsi:type="dcterms:W3CDTF">2022-04-05T21:31:15Z</dcterms:created>
  <dcterms:modified xsi:type="dcterms:W3CDTF">2023-10-11T17:10:00Z</dcterms:modified>
</cp:coreProperties>
</file>