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Data Cruda/"/>
    </mc:Choice>
  </mc:AlternateContent>
  <xr:revisionPtr revIDLastSave="142" documentId="11_AD7FA1BCE4E995F015A21D9B7113C902EB24D0B9" xr6:coauthVersionLast="47" xr6:coauthVersionMax="47" xr10:uidLastSave="{11DAD74B-9C23-4108-8AF1-3FCACFC1DD36}"/>
  <bookViews>
    <workbookView xWindow="11520" yWindow="735" windowWidth="15390" windowHeight="14940" tabRatio="921" activeTab="1" xr2:uid="{00000000-000D-0000-FFFF-FFFF00000000}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E61" i="3"/>
  <c r="F61" i="3"/>
  <c r="G61" i="3"/>
  <c r="H61" i="3"/>
  <c r="C61" i="3"/>
  <c r="D44" i="3" l="1"/>
  <c r="E44" i="3"/>
  <c r="F44" i="3"/>
  <c r="G44" i="3"/>
  <c r="H44" i="3"/>
  <c r="I44" i="3"/>
  <c r="K44" i="3"/>
  <c r="C44" i="3"/>
  <c r="C39" i="1" l="1"/>
  <c r="L29" i="3" l="1"/>
  <c r="H29" i="3"/>
  <c r="D29" i="3"/>
  <c r="F29" i="3" l="1"/>
  <c r="J29" i="3"/>
  <c r="C29" i="3"/>
  <c r="E29" i="3"/>
  <c r="G29" i="3"/>
  <c r="I29" i="3"/>
  <c r="K29" i="3"/>
  <c r="M29" i="3"/>
</calcChain>
</file>

<file path=xl/sharedStrings.xml><?xml version="1.0" encoding="utf-8"?>
<sst xmlns="http://schemas.openxmlformats.org/spreadsheetml/2006/main" count="729" uniqueCount="281">
  <si>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</si>
  <si>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</si>
  <si>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</si>
  <si>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</si>
  <si>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</si>
  <si>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</si>
  <si>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</si>
  <si>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</si>
  <si>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</si>
  <si>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</si>
  <si>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</si>
  <si>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</si>
  <si>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</si>
  <si>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</si>
  <si>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</si>
  <si>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</si>
  <si>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</si>
  <si>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</si>
  <si>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</si>
  <si>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</si>
  <si>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</si>
  <si>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</si>
  <si>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</si>
  <si>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</si>
  <si>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</si>
  <si>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</si>
  <si>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</si>
  <si>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</si>
  <si>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</si>
  <si>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</si>
  <si>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</si>
  <si>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</si>
  <si>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</si>
  <si>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</si>
  <si>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</si>
  <si>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</si>
  <si>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</si>
  <si>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</si>
  <si>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</si>
  <si>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</si>
  <si>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</si>
  <si>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</si>
  <si>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</si>
  <si>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</si>
  <si>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</si>
  <si>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</si>
  <si>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</si>
  <si>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</si>
  <si>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</si>
  <si>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</si>
  <si>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</si>
  <si>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</si>
  <si>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</si>
  <si>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</si>
  <si>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</si>
  <si>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</si>
  <si>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</si>
  <si>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</si>
  <si>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</si>
  <si>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</si>
  <si>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</si>
  <si>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</si>
  <si>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</si>
  <si>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</si>
  <si>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</si>
  <si>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</si>
  <si>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</si>
  <si>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</si>
  <si>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</si>
  <si>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</si>
  <si>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</si>
  <si>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</si>
  <si>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</si>
  <si>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</si>
  <si>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</si>
  <si>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</si>
  <si>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</si>
  <si>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</si>
  <si>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</si>
  <si>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</si>
  <si>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</si>
  <si>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</si>
  <si>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</si>
  <si>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</si>
  <si>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</si>
  <si>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</si>
  <si>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</si>
  <si>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</si>
  <si>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</si>
  <si>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</si>
  <si>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</si>
  <si>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</si>
  <si>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</si>
  <si>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</si>
  <si>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</si>
  <si>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</si>
  <si>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</si>
  <si>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</si>
  <si>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</si>
  <si>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</si>
  <si>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</si>
  <si>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</si>
  <si>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</si>
  <si>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</si>
  <si>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</si>
  <si>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</si>
  <si>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</si>
  <si>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</si>
  <si>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</si>
  <si>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</si>
  <si>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</si>
  <si>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</si>
  <si>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</si>
  <si>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</si>
  <si>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</si>
  <si>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</si>
  <si>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</si>
  <si>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</si>
  <si>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</si>
  <si>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</si>
  <si>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</si>
  <si>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</si>
  <si>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</si>
  <si>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Octubre-diciembre</t>
  </si>
  <si>
    <t>Cuarto trimestre trimestre</t>
  </si>
  <si>
    <t>Cuarto trimestre</t>
  </si>
  <si>
    <t>Cuarto  trimestre</t>
  </si>
  <si>
    <t>Octubre</t>
  </si>
  <si>
    <t>Noviembre</t>
  </si>
  <si>
    <t>Diciembre</t>
  </si>
  <si>
    <t>Sexo</t>
  </si>
  <si>
    <t>Edad</t>
  </si>
  <si>
    <t>Nacionalidad</t>
  </si>
  <si>
    <t>M</t>
  </si>
  <si>
    <t>Dominicana</t>
  </si>
  <si>
    <t>10 años</t>
  </si>
  <si>
    <t>Centro Padre Luis Rosario</t>
  </si>
  <si>
    <t>F</t>
  </si>
  <si>
    <t>Haitiana</t>
  </si>
  <si>
    <t>16 años</t>
  </si>
  <si>
    <t>14 años</t>
  </si>
  <si>
    <t>Casa Pinardi</t>
  </si>
  <si>
    <t>13 años</t>
  </si>
  <si>
    <t>12 años</t>
  </si>
  <si>
    <t>15 años</t>
  </si>
  <si>
    <t>3 meses</t>
  </si>
  <si>
    <t xml:space="preserve">13 años </t>
  </si>
  <si>
    <t xml:space="preserve">16 años </t>
  </si>
  <si>
    <t xml:space="preserve">10 años </t>
  </si>
  <si>
    <t xml:space="preserve">12 años </t>
  </si>
  <si>
    <t xml:space="preserve">15 años </t>
  </si>
  <si>
    <t xml:space="preserve">1 año </t>
  </si>
  <si>
    <t>Las terrenas</t>
  </si>
  <si>
    <t>Informes solicitados</t>
  </si>
  <si>
    <t>Cantidad de actividades de sensibilización y capacitación realizadas</t>
  </si>
  <si>
    <t>Sensibilización con niños, niñas y adolescentes</t>
  </si>
  <si>
    <t xml:space="preserve">Acciones de sensibilización con personas adultas </t>
  </si>
  <si>
    <t>Seguimiento acogimiento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</si>
  <si>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</si>
  <si>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</si>
  <si>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</si>
  <si>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</si>
  <si>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</si>
  <si>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</si>
  <si>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</si>
  <si>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</si>
  <si>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11 años</t>
  </si>
  <si>
    <t xml:space="preserve">Jornada de Protección </t>
  </si>
  <si>
    <t>Oficina Central</t>
  </si>
  <si>
    <t xml:space="preserve">Riesgo y Vulnerabilidad </t>
  </si>
  <si>
    <t xml:space="preserve">Distrito Nacional </t>
  </si>
  <si>
    <t>Hogar de Paso Azua</t>
  </si>
  <si>
    <t>Av. Jhon F.  Kennedy esq. Lincoln,  frente a Ágora Mall</t>
  </si>
  <si>
    <t>Vendedor de frutas u otra mercancia</t>
  </si>
  <si>
    <t>8 años</t>
  </si>
  <si>
    <t>Plaza Comercial Sambil</t>
  </si>
  <si>
    <t>Hogar de Paso Cuesta Hermosa</t>
  </si>
  <si>
    <t>Atención al usuario</t>
  </si>
  <si>
    <t xml:space="preserve">Oficina Central </t>
  </si>
  <si>
    <t xml:space="preserve">Hogar de Paso Padre Luis Rosario </t>
  </si>
  <si>
    <t xml:space="preserve">5 años </t>
  </si>
  <si>
    <t xml:space="preserve">Denuncia de Protección </t>
  </si>
  <si>
    <t>Plaza Agora Mall</t>
  </si>
  <si>
    <t xml:space="preserve">Explotados por adultos para mendicidad en vía pública </t>
  </si>
  <si>
    <t xml:space="preserve">Reinserción Familiar </t>
  </si>
  <si>
    <t xml:space="preserve">8 años </t>
  </si>
  <si>
    <t xml:space="preserve">3 años </t>
  </si>
  <si>
    <t>Av. Romulo Betancourt con Sarasota</t>
  </si>
  <si>
    <t>Limpia vidrios / limpia botas</t>
  </si>
  <si>
    <t>Jornada de Protección</t>
  </si>
  <si>
    <t>Plaza Lama  Wiston Churchill</t>
  </si>
  <si>
    <t xml:space="preserve">11años </t>
  </si>
  <si>
    <t>Av. (C/ Jose De Jesus Proximo a la Plaza Comercial Sambil)</t>
  </si>
  <si>
    <t>9 años</t>
  </si>
  <si>
    <t>Av. Inmediaciones del Bingo recrativi La 27</t>
  </si>
  <si>
    <t xml:space="preserve"> Vacacional de Haina</t>
  </si>
  <si>
    <t>1 mes</t>
  </si>
  <si>
    <t>Cancha Los Delfines de la Sarasota</t>
  </si>
  <si>
    <t>Vacacional de Haina</t>
  </si>
  <si>
    <t>Av. Romulo Betancourt con Privada</t>
  </si>
  <si>
    <t xml:space="preserve">Denuncia  de Protección </t>
  </si>
  <si>
    <t>Plaza Multicentro Sirena de la Churchill</t>
  </si>
  <si>
    <t xml:space="preserve">Av. Winston Churchill esq. Charles Sumner </t>
  </si>
  <si>
    <t xml:space="preserve">Hogar de Paso La Romana </t>
  </si>
  <si>
    <t>Av. España frente a Barra Payan</t>
  </si>
  <si>
    <t>Limpia vidrios</t>
  </si>
  <si>
    <t xml:space="preserve">Santo Domingo Este </t>
  </si>
  <si>
    <t xml:space="preserve">Av. Charles de Galle en Helados Bon </t>
  </si>
  <si>
    <t xml:space="preserve">Mendicidad por cuenta propia y mendicidad en zona turística o recreativa </t>
  </si>
  <si>
    <t xml:space="preserve">Av. España </t>
  </si>
  <si>
    <t xml:space="preserve">Mendicidad por cuenta propia o en grupos de pares </t>
  </si>
  <si>
    <t>Av. Villa Carmen Av. Charles de Gaulle  (Helados Bon)</t>
  </si>
  <si>
    <t>Explotado por adulto para fines de mendicidad en vía pública</t>
  </si>
  <si>
    <t xml:space="preserve">Av. Charles de Galle  esquina Av. San Isidro </t>
  </si>
  <si>
    <t>Reinserción Familiar</t>
  </si>
  <si>
    <t xml:space="preserve">Av. San Vicente de Paul </t>
  </si>
  <si>
    <t xml:space="preserve">Riesgo y vulnerabilidad </t>
  </si>
  <si>
    <t xml:space="preserve">Av. España esquina El Pensador </t>
  </si>
  <si>
    <t xml:space="preserve">Vendedor de mercancia en via publica </t>
  </si>
  <si>
    <t xml:space="preserve">Padre Luis Rosario                </t>
  </si>
  <si>
    <t xml:space="preserve">Av. Charles de Gaulle con Mendosa </t>
  </si>
  <si>
    <t xml:space="preserve">Trabajando en puesto de mecanico </t>
  </si>
  <si>
    <t>Av. España cercano a la bomba Credigas SDE</t>
  </si>
  <si>
    <t xml:space="preserve">Vendedora de mercancia en via publica </t>
  </si>
  <si>
    <t>4 años</t>
  </si>
  <si>
    <t>Vendedora de frutas y aguacate</t>
  </si>
  <si>
    <t xml:space="preserve">Av. San Vicente de Paul esquina C/ 4 de Agosto </t>
  </si>
  <si>
    <t xml:space="preserve">Gomero en un establecimiento. </t>
  </si>
  <si>
    <t xml:space="preserve">Av. Autopista  San Isidro </t>
  </si>
  <si>
    <t xml:space="preserve">Vendedor de mencancia en via publica </t>
  </si>
  <si>
    <t xml:space="preserve">Av. Simon Orozco frente a Bomba Nativa </t>
  </si>
  <si>
    <t xml:space="preserve">Av. Autopista San Isidro, Barra Payan  </t>
  </si>
  <si>
    <t xml:space="preserve">Hogar Jarabacoa </t>
  </si>
  <si>
    <t xml:space="preserve">14 años </t>
  </si>
  <si>
    <t>Otro (Destacamento Naco)</t>
  </si>
  <si>
    <t>Reinserción  Familiar</t>
  </si>
  <si>
    <t>18 años</t>
  </si>
  <si>
    <t>Av. Churchill, frente al banco de reservas</t>
  </si>
  <si>
    <t xml:space="preserve">Limpia Botas </t>
  </si>
  <si>
    <t>19 años</t>
  </si>
  <si>
    <t xml:space="preserve">Zona Colonial </t>
  </si>
  <si>
    <t>Hogar de Paso Padre Luis Rosario</t>
  </si>
  <si>
    <t>Riesgo y Vulneravilidad</t>
  </si>
  <si>
    <t>6 años</t>
  </si>
  <si>
    <t xml:space="preserve">Av. Pedro Livio Cedeño casi esquina 17 </t>
  </si>
  <si>
    <t xml:space="preserve">Mendicidad </t>
  </si>
  <si>
    <t>Av.Venezuela</t>
  </si>
  <si>
    <t>Santo Domingo Este</t>
  </si>
  <si>
    <t xml:space="preserve">Trabajo Infantil </t>
  </si>
  <si>
    <t xml:space="preserve">16 años
</t>
  </si>
  <si>
    <t>7 meses</t>
  </si>
  <si>
    <t xml:space="preserve">Hogar de Paso Azua </t>
  </si>
  <si>
    <t xml:space="preserve">Parque el Rosal, de la  San Vicente de Paul </t>
  </si>
  <si>
    <t xml:space="preserve">Plaza Blue Mall </t>
  </si>
  <si>
    <t xml:space="preserve"> Padre Luis Rosario</t>
  </si>
  <si>
    <t xml:space="preserve">Av. Rómulo Bentacourt </t>
  </si>
  <si>
    <t xml:space="preserve">Limpia vidrios </t>
  </si>
  <si>
    <t>Otro (Oficina Metro politana)</t>
  </si>
  <si>
    <t>17 años</t>
  </si>
  <si>
    <t>Otro (No es de SC)</t>
  </si>
  <si>
    <t xml:space="preserve">Jornada de Proteccion </t>
  </si>
  <si>
    <t xml:space="preserve">Av.Jimenez Moya Casi frente a plaza Lama </t>
  </si>
  <si>
    <t xml:space="preserve">Limpia Bota </t>
  </si>
  <si>
    <t xml:space="preserve">Denucia de Protección </t>
  </si>
  <si>
    <t xml:space="preserve">Inmediaciones del ensache naco </t>
  </si>
  <si>
    <t xml:space="preserve">Haitiana </t>
  </si>
  <si>
    <t>Av.Jimenez Moya</t>
  </si>
  <si>
    <t>N/A</t>
  </si>
  <si>
    <t xml:space="preserve">Fiscalia NNA Villa Juana </t>
  </si>
  <si>
    <t>Av Abraham Lincoln cerca de la Bomba Next</t>
  </si>
  <si>
    <t xml:space="preserve">Mendicidad por cuenta propia </t>
  </si>
  <si>
    <t xml:space="preserve">Casa Cuesta Hermosa </t>
  </si>
  <si>
    <t>Riesgo y Vulnerabilidad</t>
  </si>
  <si>
    <t xml:space="preserve">Atencion al usuario </t>
  </si>
  <si>
    <t>02 meses</t>
  </si>
  <si>
    <t>Av. 26 de enero esq. Eduardo Brito Edf. 1-8</t>
  </si>
  <si>
    <t xml:space="preserve">Santo Domoingo Este </t>
  </si>
  <si>
    <t xml:space="preserve">Hogar San Francisco de Asìs </t>
  </si>
  <si>
    <t xml:space="preserve">Av. 27 de febrero esq. Jimenez Moya </t>
  </si>
  <si>
    <t xml:space="preserve">Limpia Vidrio </t>
  </si>
  <si>
    <t>Niños, Niñas y Adolescentes  intervenidos por la sección de en situación de calle y  peores formas de trabajo infantil, según grupo de edad y sexo, octubre, noviembre y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</si>
</sst>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49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0" borderId="2" xfId="0" applyBorder="1"/>
    <xf numFmtId="0" fontId="17" fillId="4" borderId="2" xfId="0" applyFont="1" applyFill="1" applyBorder="1" applyAlignment="1">
      <alignment horizontal="center" vertical="center" wrapText="1"/>
    </xf>
    <xf numFmtId="14" fontId="0" fillId="9" borderId="2" xfId="0" applyNumberForma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19" fillId="1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 xr:uid="{00000000-0005-0000-0000-000000000000}"/>
    <cellStyle name="Excel_BuiltIn_Buena 1" xfId="4" xr:uid="{00000000-0005-0000-0000-000001000000}"/>
    <cellStyle name="Incorrecto" xfId="2" builtinId="27"/>
    <cellStyle name="Normal" xfId="0" builtinId="0"/>
    <cellStyle name="Normal 2" xfId="5" xr:uid="{00000000-0005-0000-0000-000004000000}"/>
    <cellStyle name="Normal 3" xfId="6" xr:uid="{00000000-0005-0000-0000-000005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167976E-5F5F-49A7-B63A-E0B9C207E7E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B6CAD61-C2C4-4DE2-ADD3-17FD74C7DC3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D71"/>
  <sheetViews>
    <sheetView topLeftCell="A15" workbookViewId="0">
      <selection activeCell="F15" sqref="F15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58" t="s">
        <v>0</v>
      </c>
      <c r="B1" s="58" t="s">
        <v>69</v>
      </c>
      <c r="C1" s="59" t="s">
        <v>122</v>
      </c>
      <c r="D1" s="59" t="s">
        <v>70</v>
      </c>
    </row>
    <row r="2" spans="1:4" x14ac:dyDescent="0.25">
      <c r="A2" s="87" t="s">
        <v>1</v>
      </c>
      <c r="B2" s="1" t="s">
        <v>2</v>
      </c>
      <c r="C2" s="62">
        <v>285</v>
      </c>
      <c r="D2" s="86" t="s">
        <v>123</v>
      </c>
    </row>
    <row r="3" spans="1:4" x14ac:dyDescent="0.25">
      <c r="A3" s="88"/>
      <c r="B3" s="1" t="s">
        <v>3</v>
      </c>
      <c r="C3" s="62">
        <v>22</v>
      </c>
      <c r="D3" s="86"/>
    </row>
    <row r="4" spans="1:4" x14ac:dyDescent="0.25">
      <c r="A4" s="89"/>
      <c r="B4" s="1" t="s">
        <v>4</v>
      </c>
      <c r="C4" s="62">
        <v>25</v>
      </c>
      <c r="D4" s="86"/>
    </row>
    <row r="5" spans="1:4" x14ac:dyDescent="0.25">
      <c r="A5" s="87" t="s">
        <v>5</v>
      </c>
      <c r="B5" s="1" t="s">
        <v>6</v>
      </c>
      <c r="C5" s="62">
        <v>62</v>
      </c>
      <c r="D5" s="86"/>
    </row>
    <row r="6" spans="1:4" x14ac:dyDescent="0.25">
      <c r="A6" s="88"/>
      <c r="B6" s="1" t="s">
        <v>7</v>
      </c>
      <c r="C6" s="62">
        <v>100</v>
      </c>
      <c r="D6" s="86"/>
    </row>
    <row r="7" spans="1:4" ht="16.5" customHeight="1" x14ac:dyDescent="0.25">
      <c r="A7" s="88"/>
      <c r="B7" s="1" t="s">
        <v>8</v>
      </c>
      <c r="C7" s="62">
        <v>12</v>
      </c>
      <c r="D7" s="86"/>
    </row>
    <row r="8" spans="1:4" ht="15.75" customHeight="1" x14ac:dyDescent="0.25">
      <c r="A8" s="89"/>
      <c r="B8" s="1" t="s">
        <v>9</v>
      </c>
      <c r="C8" s="62">
        <v>20</v>
      </c>
      <c r="D8" s="86"/>
    </row>
    <row r="9" spans="1:4" x14ac:dyDescent="0.25">
      <c r="A9" s="87" t="s">
        <v>10</v>
      </c>
      <c r="B9" s="1" t="s">
        <v>11</v>
      </c>
      <c r="C9" s="62">
        <v>43</v>
      </c>
      <c r="D9" s="86"/>
    </row>
    <row r="10" spans="1:4" x14ac:dyDescent="0.25">
      <c r="A10" s="88"/>
      <c r="B10" s="1" t="s">
        <v>12</v>
      </c>
      <c r="C10" s="62">
        <v>38</v>
      </c>
      <c r="D10" s="86"/>
    </row>
    <row r="11" spans="1:4" x14ac:dyDescent="0.25">
      <c r="A11" s="88"/>
      <c r="B11" s="1" t="s">
        <v>13</v>
      </c>
      <c r="C11" s="62">
        <v>76</v>
      </c>
      <c r="D11" s="86"/>
    </row>
    <row r="12" spans="1:4" ht="15" customHeight="1" x14ac:dyDescent="0.25">
      <c r="A12" s="88"/>
      <c r="B12" s="1" t="s">
        <v>152</v>
      </c>
      <c r="C12" s="62">
        <v>65</v>
      </c>
      <c r="D12" s="86"/>
    </row>
    <row r="13" spans="1:4" ht="13.5" customHeight="1" x14ac:dyDescent="0.25">
      <c r="A13" s="88"/>
      <c r="B13" s="1" t="s">
        <v>14</v>
      </c>
      <c r="C13" s="62">
        <v>43</v>
      </c>
      <c r="D13" s="86"/>
    </row>
    <row r="14" spans="1:4" x14ac:dyDescent="0.25">
      <c r="A14" s="89"/>
      <c r="B14" s="1" t="s">
        <v>15</v>
      </c>
      <c r="C14" s="62">
        <v>7</v>
      </c>
      <c r="D14" s="86"/>
    </row>
    <row r="15" spans="1:4" x14ac:dyDescent="0.25">
      <c r="A15" s="87" t="s">
        <v>16</v>
      </c>
      <c r="B15" s="1" t="s">
        <v>17</v>
      </c>
      <c r="C15" s="62">
        <v>35</v>
      </c>
      <c r="D15" s="86"/>
    </row>
    <row r="16" spans="1:4" x14ac:dyDescent="0.25">
      <c r="A16" s="89"/>
      <c r="B16" s="1" t="s">
        <v>18</v>
      </c>
      <c r="C16" s="62">
        <v>143</v>
      </c>
      <c r="D16" s="86"/>
    </row>
    <row r="17" spans="1:4" ht="15" customHeight="1" x14ac:dyDescent="0.25">
      <c r="A17" s="87" t="s">
        <v>19</v>
      </c>
      <c r="B17" s="1" t="s">
        <v>20</v>
      </c>
      <c r="C17" s="62">
        <v>157</v>
      </c>
      <c r="D17" s="86"/>
    </row>
    <row r="18" spans="1:4" x14ac:dyDescent="0.25">
      <c r="A18" s="88"/>
      <c r="B18" s="1" t="s">
        <v>21</v>
      </c>
      <c r="C18" s="62">
        <v>55</v>
      </c>
      <c r="D18" s="86"/>
    </row>
    <row r="19" spans="1:4" ht="17.25" customHeight="1" x14ac:dyDescent="0.25">
      <c r="A19" s="88"/>
      <c r="B19" s="1" t="s">
        <v>22</v>
      </c>
      <c r="C19" s="62">
        <v>55</v>
      </c>
      <c r="D19" s="86"/>
    </row>
    <row r="20" spans="1:4" x14ac:dyDescent="0.25">
      <c r="A20" s="88"/>
      <c r="B20" s="1" t="s">
        <v>23</v>
      </c>
      <c r="C20" s="62">
        <v>205</v>
      </c>
      <c r="D20" s="86"/>
    </row>
    <row r="21" spans="1:4" ht="16.5" customHeight="1" x14ac:dyDescent="0.25">
      <c r="A21" s="89"/>
      <c r="B21" s="1" t="s">
        <v>24</v>
      </c>
      <c r="C21" s="62">
        <v>86</v>
      </c>
      <c r="D21" s="86"/>
    </row>
    <row r="22" spans="1:4" x14ac:dyDescent="0.25">
      <c r="A22" s="87" t="s">
        <v>25</v>
      </c>
      <c r="B22" s="1" t="s">
        <v>26</v>
      </c>
      <c r="C22" s="62">
        <v>54</v>
      </c>
      <c r="D22" s="86"/>
    </row>
    <row r="23" spans="1:4" x14ac:dyDescent="0.25">
      <c r="A23" s="89"/>
      <c r="B23" s="1" t="s">
        <v>27</v>
      </c>
      <c r="C23" s="62">
        <v>121</v>
      </c>
      <c r="D23" s="86"/>
    </row>
    <row r="24" spans="1:4" x14ac:dyDescent="0.25">
      <c r="A24" s="87" t="s">
        <v>28</v>
      </c>
      <c r="B24" s="1" t="s">
        <v>29</v>
      </c>
      <c r="C24" s="62">
        <v>22</v>
      </c>
      <c r="D24" s="86"/>
    </row>
    <row r="25" spans="1:4" x14ac:dyDescent="0.25">
      <c r="A25" s="88"/>
      <c r="B25" s="1" t="s">
        <v>30</v>
      </c>
      <c r="C25" s="62">
        <v>38</v>
      </c>
      <c r="D25" s="86"/>
    </row>
    <row r="26" spans="1:4" ht="15" customHeight="1" x14ac:dyDescent="0.25">
      <c r="A26" s="89"/>
      <c r="B26" s="1" t="s">
        <v>31</v>
      </c>
      <c r="C26" s="62">
        <v>113</v>
      </c>
      <c r="D26" s="86"/>
    </row>
    <row r="27" spans="1:4" x14ac:dyDescent="0.25">
      <c r="A27" s="87" t="s">
        <v>32</v>
      </c>
      <c r="B27" s="1" t="s">
        <v>33</v>
      </c>
      <c r="C27" s="62">
        <v>105</v>
      </c>
      <c r="D27" s="86"/>
    </row>
    <row r="28" spans="1:4" ht="16.5" customHeight="1" x14ac:dyDescent="0.25">
      <c r="A28" s="88"/>
      <c r="B28" s="1" t="s">
        <v>34</v>
      </c>
      <c r="C28" s="62">
        <v>50</v>
      </c>
      <c r="D28" s="86"/>
    </row>
    <row r="29" spans="1:4" x14ac:dyDescent="0.25">
      <c r="A29" s="88"/>
      <c r="B29" s="1" t="s">
        <v>35</v>
      </c>
      <c r="C29" s="62">
        <v>114</v>
      </c>
      <c r="D29" s="86"/>
    </row>
    <row r="30" spans="1:4" x14ac:dyDescent="0.25">
      <c r="A30" s="89"/>
      <c r="B30" s="1" t="s">
        <v>36</v>
      </c>
      <c r="C30" s="62">
        <v>67</v>
      </c>
      <c r="D30" s="86"/>
    </row>
    <row r="31" spans="1:4" ht="17.25" customHeight="1" x14ac:dyDescent="0.25">
      <c r="A31" s="87" t="s">
        <v>37</v>
      </c>
      <c r="B31" s="1" t="s">
        <v>38</v>
      </c>
      <c r="C31" s="62">
        <v>88</v>
      </c>
      <c r="D31" s="86"/>
    </row>
    <row r="32" spans="1:4" x14ac:dyDescent="0.25">
      <c r="A32" s="88"/>
      <c r="B32" s="1" t="s">
        <v>39</v>
      </c>
      <c r="C32" s="62">
        <v>24</v>
      </c>
      <c r="D32" s="86"/>
    </row>
    <row r="33" spans="1:4" x14ac:dyDescent="0.25">
      <c r="A33" s="88"/>
      <c r="B33" s="1" t="s">
        <v>40</v>
      </c>
      <c r="C33" s="62">
        <v>76</v>
      </c>
      <c r="D33" s="86"/>
    </row>
    <row r="34" spans="1:4" ht="16.5" customHeight="1" x14ac:dyDescent="0.25">
      <c r="A34" s="89"/>
      <c r="B34" s="1" t="s">
        <v>41</v>
      </c>
      <c r="C34" s="62">
        <v>10</v>
      </c>
      <c r="D34" s="86"/>
    </row>
    <row r="35" spans="1:4" ht="18" customHeight="1" x14ac:dyDescent="0.25">
      <c r="A35" s="87" t="s">
        <v>42</v>
      </c>
      <c r="B35" s="3" t="s">
        <v>43</v>
      </c>
      <c r="C35" s="62">
        <v>186</v>
      </c>
      <c r="D35" s="86"/>
    </row>
    <row r="36" spans="1:4" ht="13.5" customHeight="1" x14ac:dyDescent="0.25">
      <c r="A36" s="88"/>
      <c r="B36" s="3" t="s">
        <v>44</v>
      </c>
      <c r="C36" s="62">
        <v>35</v>
      </c>
      <c r="D36" s="86"/>
    </row>
    <row r="37" spans="1:4" ht="13.5" customHeight="1" x14ac:dyDescent="0.25">
      <c r="A37" s="88"/>
      <c r="B37" s="3" t="s">
        <v>45</v>
      </c>
      <c r="C37" s="62">
        <v>106</v>
      </c>
      <c r="D37" s="86"/>
    </row>
    <row r="38" spans="1:4" ht="16.5" customHeight="1" x14ac:dyDescent="0.25">
      <c r="A38" s="89"/>
      <c r="B38" s="3" t="s">
        <v>46</v>
      </c>
      <c r="C38" s="62">
        <v>127</v>
      </c>
      <c r="D38" s="86"/>
    </row>
    <row r="39" spans="1:4" x14ac:dyDescent="0.25">
      <c r="A39" s="90" t="s">
        <v>47</v>
      </c>
      <c r="B39" s="91"/>
      <c r="C39" s="63">
        <f>SUM(C2:C38)</f>
        <v>2870</v>
      </c>
      <c r="D39" s="86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C4"/>
  <sheetViews>
    <sheetView tabSelected="1" workbookViewId="0">
      <selection activeCell="B8" sqref="B8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4" t="s">
        <v>71</v>
      </c>
      <c r="B1" s="45" t="s">
        <v>72</v>
      </c>
      <c r="C1" s="46" t="s">
        <v>70</v>
      </c>
    </row>
    <row r="2" spans="1:3" x14ac:dyDescent="0.25">
      <c r="A2" t="s">
        <v>48</v>
      </c>
      <c r="B2" s="6">
        <v>13</v>
      </c>
      <c r="C2" s="9" t="s">
        <v>123</v>
      </c>
    </row>
    <row r="3" spans="1:3" x14ac:dyDescent="0.25">
      <c r="A3" t="s">
        <v>49</v>
      </c>
      <c r="B3" s="6">
        <v>5</v>
      </c>
      <c r="C3" s="9" t="s">
        <v>123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N61"/>
  <sheetViews>
    <sheetView topLeftCell="B36" workbookViewId="0">
      <selection activeCell="K54" sqref="K54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0.5703125" style="11" customWidth="1"/>
    <col min="4" max="4" width="11.42578125" style="11" customWidth="1"/>
    <col min="5" max="5" width="13" style="11" customWidth="1"/>
    <col min="6" max="6" width="17.85546875" style="11" customWidth="1"/>
    <col min="7" max="7" width="11.28515625" style="11" customWidth="1"/>
    <col min="8" max="8" width="10" style="11" customWidth="1"/>
    <col min="9" max="9" width="11.140625" style="11" customWidth="1"/>
    <col min="10" max="10" width="10" style="11" customWidth="1"/>
    <col min="11" max="11" width="11.42578125" style="11" customWidth="1"/>
    <col min="12" max="12" width="13.42578125" style="11" customWidth="1"/>
    <col min="13" max="13" width="14.140625" style="11" customWidth="1"/>
    <col min="14" max="14" width="20.7109375" style="11" customWidth="1"/>
    <col min="15" max="16384" width="11.42578125" style="11"/>
  </cols>
  <sheetData>
    <row r="1" spans="1:14" ht="15" customHeight="1" x14ac:dyDescent="0.25">
      <c r="B1" s="131" t="s">
        <v>51</v>
      </c>
      <c r="C1" s="134" t="s">
        <v>52</v>
      </c>
      <c r="D1" s="135"/>
      <c r="E1" s="135"/>
      <c r="F1" s="136"/>
      <c r="G1" s="137" t="s">
        <v>53</v>
      </c>
      <c r="H1" s="135"/>
      <c r="I1" s="136"/>
      <c r="J1" s="98" t="s">
        <v>54</v>
      </c>
      <c r="K1" s="92" t="s">
        <v>154</v>
      </c>
      <c r="L1" s="92"/>
      <c r="M1" s="121" t="s">
        <v>157</v>
      </c>
      <c r="N1" s="111" t="s">
        <v>70</v>
      </c>
    </row>
    <row r="2" spans="1:14" ht="15" customHeight="1" x14ac:dyDescent="0.25">
      <c r="B2" s="132"/>
      <c r="C2" s="121" t="s">
        <v>153</v>
      </c>
      <c r="D2" s="121" t="s">
        <v>74</v>
      </c>
      <c r="E2" s="140" t="s">
        <v>75</v>
      </c>
      <c r="F2" s="141"/>
      <c r="G2" s="121" t="s">
        <v>153</v>
      </c>
      <c r="H2" s="121" t="s">
        <v>74</v>
      </c>
      <c r="I2" s="142" t="s">
        <v>76</v>
      </c>
      <c r="J2" s="99"/>
      <c r="K2" s="92"/>
      <c r="L2" s="92"/>
      <c r="M2" s="122"/>
      <c r="N2" s="112"/>
    </row>
    <row r="3" spans="1:14" ht="45" customHeight="1" x14ac:dyDescent="0.25">
      <c r="B3" s="133"/>
      <c r="C3" s="123"/>
      <c r="D3" s="123"/>
      <c r="E3" s="56" t="s">
        <v>121</v>
      </c>
      <c r="F3" s="57" t="s">
        <v>80</v>
      </c>
      <c r="G3" s="123"/>
      <c r="H3" s="123"/>
      <c r="I3" s="143"/>
      <c r="J3" s="100"/>
      <c r="K3" s="65" t="s">
        <v>155</v>
      </c>
      <c r="L3" s="65" t="s">
        <v>156</v>
      </c>
      <c r="M3" s="123"/>
      <c r="N3" s="113"/>
    </row>
    <row r="4" spans="1:14" ht="15.75" x14ac:dyDescent="0.25">
      <c r="B4" s="12" t="s">
        <v>55</v>
      </c>
      <c r="C4" s="13">
        <v>3</v>
      </c>
      <c r="D4" s="13">
        <v>5</v>
      </c>
      <c r="E4" s="13">
        <v>2</v>
      </c>
      <c r="F4" s="13">
        <v>5</v>
      </c>
      <c r="G4" s="13">
        <v>10</v>
      </c>
      <c r="H4" s="13">
        <v>13</v>
      </c>
      <c r="I4" s="13">
        <v>19</v>
      </c>
      <c r="J4" s="13">
        <v>0</v>
      </c>
      <c r="K4" s="13">
        <v>0</v>
      </c>
      <c r="L4" s="13">
        <v>0</v>
      </c>
      <c r="M4" s="13">
        <v>0</v>
      </c>
      <c r="N4" s="114" t="s">
        <v>124</v>
      </c>
    </row>
    <row r="5" spans="1:14" ht="15.75" x14ac:dyDescent="0.25">
      <c r="B5" s="12" t="s">
        <v>29</v>
      </c>
      <c r="C5" s="13">
        <v>3</v>
      </c>
      <c r="D5" s="13">
        <v>3</v>
      </c>
      <c r="E5" s="13">
        <v>3</v>
      </c>
      <c r="F5" s="13">
        <v>0</v>
      </c>
      <c r="G5" s="13">
        <v>1</v>
      </c>
      <c r="H5" s="13">
        <v>3</v>
      </c>
      <c r="I5" s="13">
        <v>1</v>
      </c>
      <c r="J5" s="13">
        <v>10</v>
      </c>
      <c r="K5" s="13">
        <v>0</v>
      </c>
      <c r="L5" s="13">
        <v>0</v>
      </c>
      <c r="M5" s="13">
        <v>0</v>
      </c>
      <c r="N5" s="115"/>
    </row>
    <row r="6" spans="1:14" ht="15.75" x14ac:dyDescent="0.25">
      <c r="B6" s="14" t="s">
        <v>56</v>
      </c>
      <c r="C6" s="13">
        <v>14</v>
      </c>
      <c r="D6" s="13">
        <v>8</v>
      </c>
      <c r="E6" s="13">
        <v>10</v>
      </c>
      <c r="F6" s="13">
        <v>25</v>
      </c>
      <c r="G6" s="13">
        <v>9</v>
      </c>
      <c r="H6" s="13">
        <v>15</v>
      </c>
      <c r="I6" s="13">
        <v>15</v>
      </c>
      <c r="J6" s="13">
        <v>0</v>
      </c>
      <c r="K6" s="13">
        <v>0</v>
      </c>
      <c r="L6" s="13">
        <v>0</v>
      </c>
      <c r="M6" s="13">
        <v>0</v>
      </c>
      <c r="N6" s="115"/>
    </row>
    <row r="7" spans="1:14" ht="15.75" x14ac:dyDescent="0.25">
      <c r="B7" s="12" t="s">
        <v>57</v>
      </c>
      <c r="C7" s="13">
        <v>7</v>
      </c>
      <c r="D7" s="13">
        <v>15</v>
      </c>
      <c r="E7" s="13">
        <v>5</v>
      </c>
      <c r="F7" s="13">
        <v>23</v>
      </c>
      <c r="G7" s="13">
        <v>6</v>
      </c>
      <c r="H7" s="13">
        <v>11</v>
      </c>
      <c r="I7" s="13">
        <v>14</v>
      </c>
      <c r="J7" s="13">
        <v>0</v>
      </c>
      <c r="K7" s="13">
        <v>0</v>
      </c>
      <c r="L7" s="13">
        <v>0</v>
      </c>
      <c r="M7" s="13">
        <v>0</v>
      </c>
      <c r="N7" s="115"/>
    </row>
    <row r="8" spans="1:14" ht="15.75" x14ac:dyDescent="0.25">
      <c r="B8" s="12" t="s">
        <v>18</v>
      </c>
      <c r="C8" s="13">
        <v>14</v>
      </c>
      <c r="D8" s="13">
        <v>52</v>
      </c>
      <c r="E8" s="13">
        <v>19</v>
      </c>
      <c r="F8" s="13">
        <v>17</v>
      </c>
      <c r="G8" s="13">
        <v>12</v>
      </c>
      <c r="H8" s="13">
        <v>8</v>
      </c>
      <c r="I8" s="13">
        <v>22</v>
      </c>
      <c r="J8" s="13">
        <v>0</v>
      </c>
      <c r="K8" s="13">
        <v>0</v>
      </c>
      <c r="L8" s="13">
        <v>0</v>
      </c>
      <c r="M8" s="13">
        <v>0</v>
      </c>
      <c r="N8" s="115"/>
    </row>
    <row r="9" spans="1:14" ht="16.5" customHeight="1" x14ac:dyDescent="0.25">
      <c r="B9" s="14" t="s">
        <v>58</v>
      </c>
      <c r="C9" s="13">
        <v>39</v>
      </c>
      <c r="D9" s="13">
        <v>47</v>
      </c>
      <c r="E9" s="13">
        <v>30</v>
      </c>
      <c r="F9" s="13">
        <v>37</v>
      </c>
      <c r="G9" s="13">
        <v>53</v>
      </c>
      <c r="H9" s="13">
        <v>75</v>
      </c>
      <c r="I9" s="13">
        <v>67</v>
      </c>
      <c r="J9" s="13">
        <v>0</v>
      </c>
      <c r="K9" s="13">
        <v>0</v>
      </c>
      <c r="L9" s="13">
        <v>0</v>
      </c>
      <c r="M9" s="13">
        <v>0</v>
      </c>
      <c r="N9" s="115"/>
    </row>
    <row r="10" spans="1:14" ht="15.75" x14ac:dyDescent="0.25">
      <c r="B10" s="14" t="s">
        <v>36</v>
      </c>
      <c r="C10" s="13">
        <v>1</v>
      </c>
      <c r="D10" s="13">
        <v>1</v>
      </c>
      <c r="E10" s="13">
        <v>6</v>
      </c>
      <c r="F10" s="13">
        <v>1</v>
      </c>
      <c r="G10" s="13">
        <v>6</v>
      </c>
      <c r="H10" s="13">
        <v>3</v>
      </c>
      <c r="I10" s="13">
        <v>19</v>
      </c>
      <c r="J10" s="13">
        <v>0</v>
      </c>
      <c r="K10" s="13">
        <v>0</v>
      </c>
      <c r="L10" s="13">
        <v>0</v>
      </c>
      <c r="M10" s="13">
        <v>0</v>
      </c>
      <c r="N10" s="115"/>
    </row>
    <row r="11" spans="1:14" ht="15.75" x14ac:dyDescent="0.25">
      <c r="B11" s="15" t="s">
        <v>39</v>
      </c>
      <c r="C11" s="13">
        <v>3</v>
      </c>
      <c r="D11" s="13">
        <v>3</v>
      </c>
      <c r="E11" s="13">
        <v>2</v>
      </c>
      <c r="F11" s="13">
        <v>4</v>
      </c>
      <c r="G11" s="13">
        <v>4</v>
      </c>
      <c r="H11" s="13">
        <v>4</v>
      </c>
      <c r="I11" s="13">
        <v>13</v>
      </c>
      <c r="J11" s="13">
        <v>11</v>
      </c>
      <c r="K11" s="13">
        <v>0</v>
      </c>
      <c r="L11" s="13">
        <v>0</v>
      </c>
      <c r="M11" s="13">
        <v>0</v>
      </c>
      <c r="N11" s="115"/>
    </row>
    <row r="12" spans="1:14" ht="15.75" x14ac:dyDescent="0.25">
      <c r="B12" s="14" t="s">
        <v>59</v>
      </c>
      <c r="C12" s="13">
        <v>13</v>
      </c>
      <c r="D12" s="13">
        <v>14</v>
      </c>
      <c r="E12" s="13">
        <v>13</v>
      </c>
      <c r="F12" s="13">
        <v>14</v>
      </c>
      <c r="G12" s="13">
        <v>14</v>
      </c>
      <c r="H12" s="13">
        <v>23</v>
      </c>
      <c r="I12" s="13">
        <v>34</v>
      </c>
      <c r="J12" s="13">
        <v>0</v>
      </c>
      <c r="K12" s="13">
        <v>0</v>
      </c>
      <c r="L12" s="13">
        <v>0</v>
      </c>
      <c r="M12" s="13">
        <v>0</v>
      </c>
      <c r="N12" s="115"/>
    </row>
    <row r="13" spans="1:14" ht="15.75" x14ac:dyDescent="0.25">
      <c r="B13" s="14" t="s">
        <v>33</v>
      </c>
      <c r="C13" s="13">
        <v>11</v>
      </c>
      <c r="D13" s="13">
        <v>14</v>
      </c>
      <c r="E13" s="13">
        <v>13</v>
      </c>
      <c r="F13" s="13">
        <v>9</v>
      </c>
      <c r="G13" s="13">
        <v>19</v>
      </c>
      <c r="H13" s="13">
        <v>22</v>
      </c>
      <c r="I13" s="13">
        <v>25</v>
      </c>
      <c r="J13" s="13">
        <v>12</v>
      </c>
      <c r="K13" s="13">
        <v>0</v>
      </c>
      <c r="L13" s="13">
        <v>0</v>
      </c>
      <c r="M13" s="13">
        <v>0</v>
      </c>
      <c r="N13" s="115"/>
    </row>
    <row r="14" spans="1:14" ht="15.75" x14ac:dyDescent="0.25">
      <c r="A14" s="16" t="s">
        <v>89</v>
      </c>
      <c r="B14" s="14" t="s">
        <v>90</v>
      </c>
      <c r="C14" s="13">
        <v>4</v>
      </c>
      <c r="D14" s="13">
        <v>7</v>
      </c>
      <c r="E14" s="13">
        <v>1</v>
      </c>
      <c r="F14" s="13">
        <v>6</v>
      </c>
      <c r="G14" s="13">
        <v>13</v>
      </c>
      <c r="H14" s="13">
        <v>25</v>
      </c>
      <c r="I14" s="13">
        <v>21</v>
      </c>
      <c r="J14" s="13">
        <v>0</v>
      </c>
      <c r="K14" s="13">
        <v>0</v>
      </c>
      <c r="L14" s="13">
        <v>0</v>
      </c>
      <c r="M14" s="13">
        <v>0</v>
      </c>
      <c r="N14" s="115"/>
    </row>
    <row r="15" spans="1:14" ht="15.75" x14ac:dyDescent="0.25">
      <c r="B15" s="14" t="s">
        <v>92</v>
      </c>
      <c r="C15" s="13">
        <v>6</v>
      </c>
      <c r="D15" s="13">
        <v>11</v>
      </c>
      <c r="E15" s="13">
        <v>6</v>
      </c>
      <c r="F15" s="13">
        <v>0</v>
      </c>
      <c r="G15" s="13">
        <v>2</v>
      </c>
      <c r="H15" s="13">
        <v>2</v>
      </c>
      <c r="I15" s="13">
        <v>9</v>
      </c>
      <c r="J15" s="13">
        <v>0</v>
      </c>
      <c r="K15" s="13">
        <v>0</v>
      </c>
      <c r="L15" s="13">
        <v>0</v>
      </c>
      <c r="M15" s="13">
        <v>0</v>
      </c>
      <c r="N15" s="115"/>
    </row>
    <row r="16" spans="1:14" ht="15.75" x14ac:dyDescent="0.25">
      <c r="B16" s="14" t="s">
        <v>60</v>
      </c>
      <c r="C16" s="13">
        <v>7</v>
      </c>
      <c r="D16" s="13">
        <v>8</v>
      </c>
      <c r="E16" s="13">
        <v>3</v>
      </c>
      <c r="F16" s="13">
        <v>0</v>
      </c>
      <c r="G16" s="13">
        <v>14</v>
      </c>
      <c r="H16" s="13">
        <v>20</v>
      </c>
      <c r="I16" s="13">
        <v>16</v>
      </c>
      <c r="J16" s="13">
        <v>8</v>
      </c>
      <c r="K16" s="13">
        <v>0</v>
      </c>
      <c r="L16" s="13">
        <v>0</v>
      </c>
      <c r="M16" s="13">
        <v>0</v>
      </c>
      <c r="N16" s="115"/>
    </row>
    <row r="17" spans="2:14" ht="15.75" x14ac:dyDescent="0.25">
      <c r="B17" s="14" t="s">
        <v>61</v>
      </c>
      <c r="C17" s="13">
        <v>9</v>
      </c>
      <c r="D17" s="13">
        <v>5</v>
      </c>
      <c r="E17" s="13">
        <v>1</v>
      </c>
      <c r="F17" s="13">
        <v>3</v>
      </c>
      <c r="G17" s="13">
        <v>10</v>
      </c>
      <c r="H17" s="13">
        <v>9</v>
      </c>
      <c r="I17" s="13">
        <v>12</v>
      </c>
      <c r="J17" s="13">
        <v>0</v>
      </c>
      <c r="K17" s="13">
        <v>0</v>
      </c>
      <c r="L17" s="13">
        <v>0</v>
      </c>
      <c r="M17" s="13">
        <v>0</v>
      </c>
      <c r="N17" s="115"/>
    </row>
    <row r="18" spans="2:14" ht="15.75" customHeight="1" x14ac:dyDescent="0.25">
      <c r="B18" s="14" t="s">
        <v>62</v>
      </c>
      <c r="C18" s="13">
        <v>2</v>
      </c>
      <c r="D18" s="13">
        <v>2</v>
      </c>
      <c r="E18" s="13">
        <v>2</v>
      </c>
      <c r="F18" s="13">
        <v>0</v>
      </c>
      <c r="G18" s="13">
        <v>11</v>
      </c>
      <c r="H18" s="13">
        <v>12</v>
      </c>
      <c r="I18" s="13">
        <v>16</v>
      </c>
      <c r="J18" s="13">
        <v>13</v>
      </c>
      <c r="K18" s="13">
        <v>0</v>
      </c>
      <c r="L18" s="13">
        <v>0</v>
      </c>
      <c r="M18" s="13">
        <v>0</v>
      </c>
      <c r="N18" s="115"/>
    </row>
    <row r="19" spans="2:14" ht="15.75" x14ac:dyDescent="0.25">
      <c r="B19" s="14" t="s">
        <v>63</v>
      </c>
      <c r="C19" s="13">
        <v>6</v>
      </c>
      <c r="D19" s="13">
        <v>7</v>
      </c>
      <c r="E19" s="13">
        <v>6</v>
      </c>
      <c r="F19" s="13">
        <v>2</v>
      </c>
      <c r="G19" s="13">
        <v>6</v>
      </c>
      <c r="H19" s="13">
        <v>9</v>
      </c>
      <c r="I19" s="13">
        <v>6</v>
      </c>
      <c r="J19" s="13">
        <v>0</v>
      </c>
      <c r="K19" s="13">
        <v>0</v>
      </c>
      <c r="L19" s="13">
        <v>0</v>
      </c>
      <c r="M19" s="13">
        <v>0</v>
      </c>
      <c r="N19" s="115"/>
    </row>
    <row r="20" spans="2:14" ht="15.75" x14ac:dyDescent="0.25">
      <c r="B20" s="14" t="s">
        <v>3</v>
      </c>
      <c r="C20" s="13">
        <v>16</v>
      </c>
      <c r="D20" s="13">
        <v>17</v>
      </c>
      <c r="E20" s="13">
        <v>11</v>
      </c>
      <c r="F20" s="13">
        <v>15</v>
      </c>
      <c r="G20" s="13">
        <v>2</v>
      </c>
      <c r="H20" s="13">
        <v>1</v>
      </c>
      <c r="I20" s="13">
        <v>2</v>
      </c>
      <c r="J20" s="13">
        <v>3</v>
      </c>
      <c r="K20" s="13">
        <v>0</v>
      </c>
      <c r="L20" s="13">
        <v>0</v>
      </c>
      <c r="M20" s="13">
        <v>0</v>
      </c>
      <c r="N20" s="115"/>
    </row>
    <row r="21" spans="2:14" ht="15.75" x14ac:dyDescent="0.25">
      <c r="B21" s="14" t="s">
        <v>94</v>
      </c>
      <c r="C21" s="13">
        <v>26</v>
      </c>
      <c r="D21" s="13">
        <v>41</v>
      </c>
      <c r="E21" s="13">
        <v>8</v>
      </c>
      <c r="F21" s="13">
        <v>29</v>
      </c>
      <c r="G21" s="13">
        <v>41</v>
      </c>
      <c r="H21" s="13">
        <v>48</v>
      </c>
      <c r="I21" s="13">
        <v>58</v>
      </c>
      <c r="J21" s="13">
        <v>17</v>
      </c>
      <c r="K21" s="13">
        <v>0</v>
      </c>
      <c r="L21" s="13">
        <v>0</v>
      </c>
      <c r="M21" s="13">
        <v>0</v>
      </c>
      <c r="N21" s="115"/>
    </row>
    <row r="22" spans="2:14" ht="15.75" x14ac:dyDescent="0.25">
      <c r="B22" s="12" t="s">
        <v>95</v>
      </c>
      <c r="C22" s="13">
        <v>27</v>
      </c>
      <c r="D22" s="13">
        <v>31</v>
      </c>
      <c r="E22" s="13">
        <v>6</v>
      </c>
      <c r="F22" s="13">
        <v>1</v>
      </c>
      <c r="G22" s="13">
        <v>129</v>
      </c>
      <c r="H22" s="13">
        <v>73</v>
      </c>
      <c r="I22" s="13">
        <v>71</v>
      </c>
      <c r="J22" s="13">
        <v>9</v>
      </c>
      <c r="K22" s="13">
        <v>0</v>
      </c>
      <c r="L22" s="13">
        <v>0</v>
      </c>
      <c r="M22" s="13">
        <v>0</v>
      </c>
      <c r="N22" s="115"/>
    </row>
    <row r="23" spans="2:14" ht="21" customHeight="1" x14ac:dyDescent="0.25">
      <c r="B23" s="14" t="s">
        <v>96</v>
      </c>
      <c r="C23" s="13">
        <v>57</v>
      </c>
      <c r="D23" s="13">
        <v>58</v>
      </c>
      <c r="E23" s="13">
        <v>52</v>
      </c>
      <c r="F23" s="13">
        <v>0</v>
      </c>
      <c r="G23" s="13">
        <v>60</v>
      </c>
      <c r="H23" s="13">
        <v>28</v>
      </c>
      <c r="I23" s="13">
        <v>28</v>
      </c>
      <c r="J23" s="13">
        <v>34</v>
      </c>
      <c r="K23" s="13">
        <v>0</v>
      </c>
      <c r="L23" s="13">
        <v>0</v>
      </c>
      <c r="M23" s="13">
        <v>0</v>
      </c>
      <c r="N23" s="115"/>
    </row>
    <row r="24" spans="2:14" ht="15" customHeight="1" x14ac:dyDescent="0.25">
      <c r="B24" s="14" t="s">
        <v>98</v>
      </c>
      <c r="C24" s="13">
        <v>20</v>
      </c>
      <c r="D24" s="13">
        <v>23</v>
      </c>
      <c r="E24" s="13">
        <v>19</v>
      </c>
      <c r="F24" s="13">
        <v>0</v>
      </c>
      <c r="G24" s="13">
        <v>19</v>
      </c>
      <c r="H24" s="13">
        <v>23</v>
      </c>
      <c r="I24" s="13">
        <v>20</v>
      </c>
      <c r="J24" s="13">
        <v>0</v>
      </c>
      <c r="K24" s="13">
        <v>0</v>
      </c>
      <c r="L24" s="13">
        <v>0</v>
      </c>
      <c r="M24" s="13">
        <v>0</v>
      </c>
      <c r="N24" s="115"/>
    </row>
    <row r="25" spans="2:14" ht="15.75" x14ac:dyDescent="0.25">
      <c r="B25" s="17" t="s">
        <v>86</v>
      </c>
      <c r="C25" s="13">
        <v>49</v>
      </c>
      <c r="D25" s="13">
        <v>50</v>
      </c>
      <c r="E25" s="13">
        <v>3</v>
      </c>
      <c r="F25" s="13">
        <v>48</v>
      </c>
      <c r="G25" s="13">
        <v>45</v>
      </c>
      <c r="H25" s="13">
        <v>41</v>
      </c>
      <c r="I25" s="13">
        <v>59</v>
      </c>
      <c r="J25" s="13">
        <v>13</v>
      </c>
      <c r="K25" s="13">
        <v>0</v>
      </c>
      <c r="L25" s="13">
        <v>0</v>
      </c>
      <c r="M25" s="13">
        <v>0</v>
      </c>
      <c r="N25" s="115"/>
    </row>
    <row r="26" spans="2:14" ht="15.75" x14ac:dyDescent="0.25">
      <c r="B26" s="17" t="s">
        <v>100</v>
      </c>
      <c r="C26" s="13">
        <v>7</v>
      </c>
      <c r="D26" s="13">
        <v>10</v>
      </c>
      <c r="E26" s="13">
        <v>4</v>
      </c>
      <c r="F26" s="13">
        <v>7</v>
      </c>
      <c r="G26" s="13">
        <v>10</v>
      </c>
      <c r="H26" s="13">
        <v>15</v>
      </c>
      <c r="I26" s="13">
        <v>15</v>
      </c>
      <c r="J26" s="13">
        <v>0</v>
      </c>
      <c r="K26" s="13">
        <v>0</v>
      </c>
      <c r="L26" s="13">
        <v>0</v>
      </c>
      <c r="M26" s="13">
        <v>0</v>
      </c>
      <c r="N26" s="115"/>
    </row>
    <row r="27" spans="2:14" ht="15.75" x14ac:dyDescent="0.25">
      <c r="B27" s="17" t="s">
        <v>26</v>
      </c>
      <c r="C27" s="13">
        <v>6</v>
      </c>
      <c r="D27" s="13">
        <v>9</v>
      </c>
      <c r="E27" s="13">
        <v>10</v>
      </c>
      <c r="F27" s="13">
        <v>9</v>
      </c>
      <c r="G27" s="13">
        <v>7</v>
      </c>
      <c r="H27" s="13">
        <v>11</v>
      </c>
      <c r="I27" s="13">
        <v>16</v>
      </c>
      <c r="J27" s="13">
        <v>18</v>
      </c>
      <c r="K27" s="13">
        <v>0</v>
      </c>
      <c r="L27" s="13">
        <v>0</v>
      </c>
      <c r="M27" s="13">
        <v>0</v>
      </c>
      <c r="N27" s="115"/>
    </row>
    <row r="28" spans="2:14" ht="15.75" x14ac:dyDescent="0.25">
      <c r="B28" s="17" t="s">
        <v>85</v>
      </c>
      <c r="C28" s="13">
        <v>11</v>
      </c>
      <c r="D28" s="13">
        <v>13</v>
      </c>
      <c r="E28" s="13">
        <v>1</v>
      </c>
      <c r="F28" s="13">
        <v>7</v>
      </c>
      <c r="G28" s="13">
        <v>7</v>
      </c>
      <c r="H28" s="13">
        <v>8</v>
      </c>
      <c r="I28" s="13">
        <v>11</v>
      </c>
      <c r="J28" s="13">
        <v>17</v>
      </c>
      <c r="K28" s="13">
        <v>0</v>
      </c>
      <c r="L28" s="13">
        <v>0</v>
      </c>
      <c r="M28" s="13">
        <v>0</v>
      </c>
      <c r="N28" s="115"/>
    </row>
    <row r="29" spans="2:14" ht="15.75" x14ac:dyDescent="0.25">
      <c r="B29" s="18" t="s">
        <v>101</v>
      </c>
      <c r="C29" s="19">
        <f t="shared" ref="C29:M29" si="0">SUM(C4:C28)</f>
        <v>361</v>
      </c>
      <c r="D29" s="19">
        <f t="shared" si="0"/>
        <v>454</v>
      </c>
      <c r="E29" s="19">
        <f t="shared" si="0"/>
        <v>236</v>
      </c>
      <c r="F29" s="19">
        <f t="shared" si="0"/>
        <v>262</v>
      </c>
      <c r="G29" s="19">
        <f t="shared" si="0"/>
        <v>510</v>
      </c>
      <c r="H29" s="19">
        <f t="shared" si="0"/>
        <v>502</v>
      </c>
      <c r="I29" s="19">
        <f t="shared" si="0"/>
        <v>589</v>
      </c>
      <c r="J29" s="19">
        <f t="shared" si="0"/>
        <v>165</v>
      </c>
      <c r="K29" s="19">
        <f t="shared" si="0"/>
        <v>0</v>
      </c>
      <c r="L29" s="19">
        <f t="shared" si="0"/>
        <v>0</v>
      </c>
      <c r="M29" s="19">
        <f t="shared" si="0"/>
        <v>0</v>
      </c>
      <c r="N29" s="116"/>
    </row>
    <row r="33" spans="2:12" ht="15.75" x14ac:dyDescent="0.25">
      <c r="B33" s="118" t="s">
        <v>102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7" t="s">
        <v>70</v>
      </c>
    </row>
    <row r="34" spans="2:12" x14ac:dyDescent="0.25">
      <c r="B34" s="119" t="s">
        <v>97</v>
      </c>
      <c r="C34" s="120" t="s">
        <v>103</v>
      </c>
      <c r="D34" s="120" t="s">
        <v>104</v>
      </c>
      <c r="E34" s="120" t="s">
        <v>105</v>
      </c>
      <c r="F34" s="120" t="s">
        <v>106</v>
      </c>
      <c r="G34" s="120" t="s">
        <v>107</v>
      </c>
      <c r="H34" s="120" t="s">
        <v>108</v>
      </c>
      <c r="I34" s="101" t="s">
        <v>109</v>
      </c>
      <c r="J34" s="102"/>
      <c r="K34" s="120" t="s">
        <v>99</v>
      </c>
      <c r="L34" s="117"/>
    </row>
    <row r="35" spans="2:12" x14ac:dyDescent="0.25">
      <c r="B35" s="119"/>
      <c r="C35" s="120"/>
      <c r="D35" s="120"/>
      <c r="E35" s="120"/>
      <c r="F35" s="120"/>
      <c r="G35" s="120"/>
      <c r="H35" s="120"/>
      <c r="I35" s="103"/>
      <c r="J35" s="104"/>
      <c r="K35" s="120"/>
      <c r="L35" s="117"/>
    </row>
    <row r="36" spans="2:12" x14ac:dyDescent="0.25">
      <c r="B36" s="119"/>
      <c r="C36" s="120"/>
      <c r="D36" s="120"/>
      <c r="E36" s="120"/>
      <c r="F36" s="120"/>
      <c r="G36" s="120"/>
      <c r="H36" s="120"/>
      <c r="I36" s="103"/>
      <c r="J36" s="104"/>
      <c r="K36" s="120"/>
      <c r="L36" s="117"/>
    </row>
    <row r="37" spans="2:12" x14ac:dyDescent="0.25">
      <c r="B37" s="119"/>
      <c r="C37" s="120"/>
      <c r="D37" s="120"/>
      <c r="E37" s="120"/>
      <c r="F37" s="120"/>
      <c r="G37" s="120"/>
      <c r="H37" s="120"/>
      <c r="I37" s="105"/>
      <c r="J37" s="106"/>
      <c r="K37" s="120"/>
      <c r="L37" s="117"/>
    </row>
    <row r="38" spans="2:12" ht="15.75" x14ac:dyDescent="0.25">
      <c r="B38" s="52" t="s">
        <v>110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07">
        <v>0</v>
      </c>
      <c r="J38" s="108"/>
      <c r="K38" s="20">
        <v>0</v>
      </c>
      <c r="L38" s="93" t="s">
        <v>125</v>
      </c>
    </row>
    <row r="39" spans="2:12" ht="15.75" x14ac:dyDescent="0.25">
      <c r="B39" s="53" t="s">
        <v>111</v>
      </c>
      <c r="C39" s="20">
        <v>13</v>
      </c>
      <c r="D39" s="20">
        <v>55</v>
      </c>
      <c r="E39" s="20">
        <v>24</v>
      </c>
      <c r="F39" s="20">
        <v>0</v>
      </c>
      <c r="G39" s="20">
        <v>3</v>
      </c>
      <c r="H39" s="20">
        <v>1</v>
      </c>
      <c r="I39" s="107">
        <v>54</v>
      </c>
      <c r="J39" s="108"/>
      <c r="K39" s="20">
        <v>2501</v>
      </c>
      <c r="L39" s="93"/>
    </row>
    <row r="40" spans="2:12" ht="15.75" x14ac:dyDescent="0.25">
      <c r="B40" s="54" t="s">
        <v>112</v>
      </c>
      <c r="C40" s="20">
        <v>0</v>
      </c>
      <c r="D40" s="20">
        <v>29</v>
      </c>
      <c r="E40" s="20">
        <v>11</v>
      </c>
      <c r="F40" s="20">
        <v>3</v>
      </c>
      <c r="G40" s="20">
        <v>0</v>
      </c>
      <c r="H40" s="20">
        <v>16</v>
      </c>
      <c r="I40" s="107">
        <v>4</v>
      </c>
      <c r="J40" s="108"/>
      <c r="K40" s="20">
        <v>0</v>
      </c>
      <c r="L40" s="93"/>
    </row>
    <row r="41" spans="2:12" ht="15.75" x14ac:dyDescent="0.25">
      <c r="B41" s="52" t="s">
        <v>33</v>
      </c>
      <c r="C41" s="20">
        <v>3</v>
      </c>
      <c r="D41" s="20">
        <v>89</v>
      </c>
      <c r="E41" s="20">
        <v>27</v>
      </c>
      <c r="F41" s="20">
        <v>0</v>
      </c>
      <c r="G41" s="20">
        <v>1</v>
      </c>
      <c r="H41" s="20">
        <v>40</v>
      </c>
      <c r="I41" s="107">
        <v>31</v>
      </c>
      <c r="J41" s="108"/>
      <c r="K41" s="20">
        <v>37</v>
      </c>
      <c r="L41" s="93"/>
    </row>
    <row r="42" spans="2:12" ht="15.75" x14ac:dyDescent="0.25">
      <c r="B42" s="54" t="s">
        <v>113</v>
      </c>
      <c r="C42" s="20">
        <v>1</v>
      </c>
      <c r="D42" s="20">
        <v>20</v>
      </c>
      <c r="E42" s="20">
        <v>10</v>
      </c>
      <c r="F42" s="20">
        <v>0</v>
      </c>
      <c r="G42" s="20">
        <v>2</v>
      </c>
      <c r="H42" s="20">
        <v>8</v>
      </c>
      <c r="I42" s="107">
        <v>15</v>
      </c>
      <c r="J42" s="108"/>
      <c r="K42" s="20">
        <v>0</v>
      </c>
      <c r="L42" s="93"/>
    </row>
    <row r="43" spans="2:12" ht="15.75" x14ac:dyDescent="0.25">
      <c r="B43" s="52" t="s">
        <v>114</v>
      </c>
      <c r="C43" s="20">
        <v>3</v>
      </c>
      <c r="D43" s="20">
        <v>19</v>
      </c>
      <c r="E43" s="20">
        <v>4</v>
      </c>
      <c r="F43" s="20">
        <v>1</v>
      </c>
      <c r="G43" s="20">
        <v>4</v>
      </c>
      <c r="H43" s="20">
        <v>1</v>
      </c>
      <c r="I43" s="107">
        <v>11</v>
      </c>
      <c r="J43" s="108"/>
      <c r="K43" s="20">
        <v>0</v>
      </c>
      <c r="L43" s="93"/>
    </row>
    <row r="44" spans="2:12" ht="15.75" x14ac:dyDescent="0.25">
      <c r="B44" s="55" t="s">
        <v>50</v>
      </c>
      <c r="C44" s="21">
        <f>SUM(C38:C43)</f>
        <v>20</v>
      </c>
      <c r="D44" s="21">
        <f t="shared" ref="D44:K44" si="1">SUM(D38:D43)</f>
        <v>212</v>
      </c>
      <c r="E44" s="21">
        <f t="shared" si="1"/>
        <v>76</v>
      </c>
      <c r="F44" s="21">
        <f t="shared" si="1"/>
        <v>4</v>
      </c>
      <c r="G44" s="21">
        <f t="shared" si="1"/>
        <v>10</v>
      </c>
      <c r="H44" s="21">
        <f t="shared" si="1"/>
        <v>66</v>
      </c>
      <c r="I44" s="109">
        <f t="shared" si="1"/>
        <v>115</v>
      </c>
      <c r="J44" s="110"/>
      <c r="K44" s="21">
        <f t="shared" si="1"/>
        <v>2538</v>
      </c>
      <c r="L44" s="93"/>
    </row>
    <row r="46" spans="2:12" ht="15.75" x14ac:dyDescent="0.25">
      <c r="B46" s="138" t="s">
        <v>73</v>
      </c>
      <c r="C46" s="139"/>
      <c r="D46" s="139"/>
      <c r="E46" s="139"/>
      <c r="F46" s="139"/>
      <c r="G46" s="139"/>
      <c r="H46" s="139"/>
      <c r="I46" s="94" t="s">
        <v>70</v>
      </c>
      <c r="J46" s="95"/>
    </row>
    <row r="47" spans="2:12" x14ac:dyDescent="0.25">
      <c r="B47" s="124" t="s">
        <v>77</v>
      </c>
      <c r="C47" s="126" t="s">
        <v>78</v>
      </c>
      <c r="D47" s="127"/>
      <c r="E47" s="128"/>
      <c r="F47" s="126" t="s">
        <v>79</v>
      </c>
      <c r="G47" s="127"/>
      <c r="H47" s="129" t="s">
        <v>54</v>
      </c>
      <c r="I47" s="96"/>
      <c r="J47" s="97"/>
    </row>
    <row r="48" spans="2:12" ht="25.5" x14ac:dyDescent="0.25">
      <c r="B48" s="125"/>
      <c r="C48" s="22" t="s">
        <v>81</v>
      </c>
      <c r="D48" s="22" t="s">
        <v>75</v>
      </c>
      <c r="E48" s="23" t="s">
        <v>82</v>
      </c>
      <c r="F48" s="61" t="s">
        <v>81</v>
      </c>
      <c r="G48" s="22" t="s">
        <v>76</v>
      </c>
      <c r="H48" s="130"/>
      <c r="I48" s="96"/>
      <c r="J48" s="97"/>
    </row>
    <row r="49" spans="2:10" ht="15.75" customHeight="1" x14ac:dyDescent="0.25">
      <c r="B49" s="24" t="s">
        <v>83</v>
      </c>
      <c r="C49" s="20">
        <v>23</v>
      </c>
      <c r="D49" s="20">
        <v>5</v>
      </c>
      <c r="E49" s="20">
        <v>99</v>
      </c>
      <c r="F49" s="60">
        <v>6</v>
      </c>
      <c r="G49" s="20">
        <v>4</v>
      </c>
      <c r="H49" s="20">
        <v>7</v>
      </c>
      <c r="I49" s="93" t="s">
        <v>125</v>
      </c>
      <c r="J49" s="93"/>
    </row>
    <row r="50" spans="2:10" ht="15.75" x14ac:dyDescent="0.25">
      <c r="B50" s="24" t="s">
        <v>84</v>
      </c>
      <c r="C50" s="20">
        <v>2</v>
      </c>
      <c r="D50" s="20">
        <v>0</v>
      </c>
      <c r="E50" s="20">
        <v>27</v>
      </c>
      <c r="F50" s="60">
        <v>0</v>
      </c>
      <c r="G50" s="20">
        <v>0</v>
      </c>
      <c r="H50" s="20"/>
      <c r="I50" s="93"/>
      <c r="J50" s="93"/>
    </row>
    <row r="51" spans="2:10" ht="15.75" x14ac:dyDescent="0.25">
      <c r="B51" s="24" t="s">
        <v>85</v>
      </c>
      <c r="C51" s="20">
        <v>0</v>
      </c>
      <c r="D51" s="20">
        <v>0</v>
      </c>
      <c r="E51" s="20">
        <v>2</v>
      </c>
      <c r="F51" s="60">
        <v>0</v>
      </c>
      <c r="G51" s="20">
        <v>0</v>
      </c>
      <c r="H51" s="20"/>
      <c r="I51" s="93"/>
      <c r="J51" s="93"/>
    </row>
    <row r="52" spans="2:10" ht="15.75" x14ac:dyDescent="0.25">
      <c r="B52" s="24" t="s">
        <v>56</v>
      </c>
      <c r="C52" s="20">
        <v>0</v>
      </c>
      <c r="D52" s="20">
        <v>0</v>
      </c>
      <c r="E52" s="20">
        <v>0</v>
      </c>
      <c r="F52" s="60">
        <v>0</v>
      </c>
      <c r="G52" s="20">
        <v>0</v>
      </c>
      <c r="H52" s="20"/>
      <c r="I52" s="93"/>
      <c r="J52" s="93"/>
    </row>
    <row r="53" spans="2:10" ht="15.75" x14ac:dyDescent="0.25">
      <c r="B53" s="25" t="s">
        <v>57</v>
      </c>
      <c r="C53" s="20">
        <v>0</v>
      </c>
      <c r="D53" s="20">
        <v>0</v>
      </c>
      <c r="E53" s="20">
        <v>9</v>
      </c>
      <c r="F53" s="60">
        <v>0</v>
      </c>
      <c r="G53" s="20">
        <v>0</v>
      </c>
      <c r="H53" s="20"/>
      <c r="I53" s="93"/>
      <c r="J53" s="93"/>
    </row>
    <row r="54" spans="2:10" ht="15.75" x14ac:dyDescent="0.25">
      <c r="B54" s="24" t="s">
        <v>86</v>
      </c>
      <c r="C54" s="20">
        <v>3</v>
      </c>
      <c r="D54" s="20">
        <v>8</v>
      </c>
      <c r="E54" s="20">
        <v>42</v>
      </c>
      <c r="F54" s="60">
        <v>0</v>
      </c>
      <c r="G54" s="20">
        <v>0</v>
      </c>
      <c r="H54" s="20"/>
      <c r="I54" s="93"/>
      <c r="J54" s="93"/>
    </row>
    <row r="55" spans="2:10" ht="15.75" x14ac:dyDescent="0.25">
      <c r="B55" s="25" t="s">
        <v>87</v>
      </c>
      <c r="C55" s="20">
        <v>10</v>
      </c>
      <c r="D55" s="20">
        <v>0</v>
      </c>
      <c r="E55" s="20">
        <v>26</v>
      </c>
      <c r="F55" s="60">
        <v>0</v>
      </c>
      <c r="G55" s="20">
        <v>0</v>
      </c>
      <c r="H55" s="20"/>
      <c r="I55" s="93"/>
      <c r="J55" s="93"/>
    </row>
    <row r="56" spans="2:10" ht="15.75" x14ac:dyDescent="0.25">
      <c r="B56" s="26" t="s">
        <v>88</v>
      </c>
      <c r="C56" s="20">
        <v>0</v>
      </c>
      <c r="D56" s="20">
        <v>0</v>
      </c>
      <c r="E56" s="20">
        <v>8</v>
      </c>
      <c r="F56" s="60">
        <v>0</v>
      </c>
      <c r="G56" s="20">
        <v>0</v>
      </c>
      <c r="H56" s="20"/>
      <c r="I56" s="93"/>
      <c r="J56" s="93"/>
    </row>
    <row r="57" spans="2:10" ht="15.75" x14ac:dyDescent="0.25">
      <c r="B57" s="27" t="s">
        <v>36</v>
      </c>
      <c r="C57" s="20">
        <v>0</v>
      </c>
      <c r="D57" s="20">
        <v>0</v>
      </c>
      <c r="E57" s="20">
        <v>2</v>
      </c>
      <c r="F57" s="60">
        <v>0</v>
      </c>
      <c r="G57" s="20">
        <v>0</v>
      </c>
      <c r="H57" s="20"/>
      <c r="I57" s="93"/>
      <c r="J57" s="93"/>
    </row>
    <row r="58" spans="2:10" ht="15.75" x14ac:dyDescent="0.25">
      <c r="B58" s="28" t="s">
        <v>91</v>
      </c>
      <c r="C58" s="20">
        <v>0</v>
      </c>
      <c r="D58" s="20">
        <v>0</v>
      </c>
      <c r="E58" s="20">
        <v>35</v>
      </c>
      <c r="F58" s="60">
        <v>0</v>
      </c>
      <c r="G58" s="20">
        <v>0</v>
      </c>
      <c r="H58" s="20"/>
      <c r="I58" s="93"/>
      <c r="J58" s="93"/>
    </row>
    <row r="59" spans="2:10" ht="15.75" x14ac:dyDescent="0.25">
      <c r="B59" s="24" t="s">
        <v>93</v>
      </c>
      <c r="C59" s="20">
        <v>0</v>
      </c>
      <c r="D59" s="20">
        <v>0</v>
      </c>
      <c r="E59" s="20">
        <v>0</v>
      </c>
      <c r="F59" s="60">
        <v>0</v>
      </c>
      <c r="G59" s="20">
        <v>0</v>
      </c>
      <c r="H59" s="20"/>
      <c r="I59" s="93"/>
      <c r="J59" s="93"/>
    </row>
    <row r="60" spans="2:10" ht="15.75" x14ac:dyDescent="0.25">
      <c r="B60" s="24" t="s">
        <v>158</v>
      </c>
      <c r="C60" s="20">
        <v>0</v>
      </c>
      <c r="D60" s="20">
        <v>0</v>
      </c>
      <c r="E60" s="20">
        <v>0</v>
      </c>
      <c r="F60" s="60">
        <v>0</v>
      </c>
      <c r="G60" s="20">
        <v>0</v>
      </c>
      <c r="H60" s="20"/>
      <c r="I60" s="93"/>
      <c r="J60" s="93"/>
    </row>
    <row r="61" spans="2:10" ht="15.75" x14ac:dyDescent="0.25">
      <c r="B61" s="29" t="s">
        <v>50</v>
      </c>
      <c r="C61" s="30">
        <f>SUM(C49:C60)</f>
        <v>38</v>
      </c>
      <c r="D61" s="30">
        <f t="shared" ref="D61:H61" si="2">SUM(D49:D60)</f>
        <v>13</v>
      </c>
      <c r="E61" s="30">
        <f t="shared" si="2"/>
        <v>250</v>
      </c>
      <c r="F61" s="30">
        <f t="shared" si="2"/>
        <v>6</v>
      </c>
      <c r="G61" s="30">
        <f t="shared" si="2"/>
        <v>4</v>
      </c>
      <c r="H61" s="30">
        <f t="shared" si="2"/>
        <v>7</v>
      </c>
      <c r="I61" s="93"/>
      <c r="J61" s="93"/>
    </row>
  </sheetData>
  <mergeCells count="40">
    <mergeCell ref="B47:B48"/>
    <mergeCell ref="C47:E47"/>
    <mergeCell ref="H47:H48"/>
    <mergeCell ref="B1:B3"/>
    <mergeCell ref="C1:F1"/>
    <mergeCell ref="G1:I1"/>
    <mergeCell ref="G34:G37"/>
    <mergeCell ref="H34:H37"/>
    <mergeCell ref="D34:D37"/>
    <mergeCell ref="E34:E37"/>
    <mergeCell ref="F47:G47"/>
    <mergeCell ref="B46:H46"/>
    <mergeCell ref="D2:D3"/>
    <mergeCell ref="E2:F2"/>
    <mergeCell ref="I2:I3"/>
    <mergeCell ref="N1:N3"/>
    <mergeCell ref="N4:N29"/>
    <mergeCell ref="L33:L37"/>
    <mergeCell ref="L38:L44"/>
    <mergeCell ref="B33:K33"/>
    <mergeCell ref="B34:B37"/>
    <mergeCell ref="C34:C37"/>
    <mergeCell ref="K34:K37"/>
    <mergeCell ref="F34:F37"/>
    <mergeCell ref="M1:M3"/>
    <mergeCell ref="C2:C3"/>
    <mergeCell ref="G2:G3"/>
    <mergeCell ref="H2:H3"/>
    <mergeCell ref="K1:L2"/>
    <mergeCell ref="I49:J61"/>
    <mergeCell ref="I46:J48"/>
    <mergeCell ref="J1:J3"/>
    <mergeCell ref="I34:J37"/>
    <mergeCell ref="I38:J38"/>
    <mergeCell ref="I39:J39"/>
    <mergeCell ref="I40:J40"/>
    <mergeCell ref="I41:J41"/>
    <mergeCell ref="I42:J42"/>
    <mergeCell ref="I43:J43"/>
    <mergeCell ref="I44:J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C3"/>
  <sheetViews>
    <sheetView workbookViewId="0">
      <selection activeCell="B1" sqref="B1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7" t="s">
        <v>64</v>
      </c>
      <c r="B1" s="48" t="s">
        <v>159</v>
      </c>
      <c r="C1" s="49" t="s">
        <v>70</v>
      </c>
    </row>
    <row r="2" spans="1:3" ht="15.75" x14ac:dyDescent="0.25">
      <c r="A2" s="7" t="s">
        <v>65</v>
      </c>
      <c r="B2" s="2">
        <v>185</v>
      </c>
      <c r="C2" s="10" t="s">
        <v>126</v>
      </c>
    </row>
    <row r="3" spans="1:3" ht="15.75" x14ac:dyDescent="0.25">
      <c r="A3" s="7" t="s">
        <v>66</v>
      </c>
      <c r="B3" s="2">
        <v>10</v>
      </c>
      <c r="C3" s="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C4"/>
  <sheetViews>
    <sheetView workbookViewId="0">
      <selection activeCell="C15" sqref="C15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0" t="s">
        <v>67</v>
      </c>
      <c r="B1" s="51" t="s">
        <v>68</v>
      </c>
      <c r="C1" s="49" t="s">
        <v>115</v>
      </c>
    </row>
    <row r="2" spans="1:3" x14ac:dyDescent="0.25">
      <c r="A2" s="8" t="s">
        <v>127</v>
      </c>
      <c r="B2" s="8">
        <v>3</v>
      </c>
      <c r="C2" s="144" t="s">
        <v>125</v>
      </c>
    </row>
    <row r="3" spans="1:3" x14ac:dyDescent="0.25">
      <c r="A3" s="8" t="s">
        <v>128</v>
      </c>
      <c r="B3" s="8">
        <v>2</v>
      </c>
      <c r="C3" s="145"/>
    </row>
    <row r="4" spans="1:3" ht="15" customHeight="1" x14ac:dyDescent="0.25">
      <c r="A4" s="8" t="s">
        <v>129</v>
      </c>
      <c r="B4" s="8">
        <v>14</v>
      </c>
      <c r="C4" s="146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I69"/>
  <sheetViews>
    <sheetView zoomScale="93" zoomScaleNormal="93" workbookViewId="0">
      <selection activeCell="G14" sqref="G14"/>
    </sheetView>
  </sheetViews>
  <sheetFormatPr baseColWidth="10" defaultColWidth="72.7109375" defaultRowHeight="15" x14ac:dyDescent="0.25"/>
  <cols>
    <col min="1" max="1" width="5.140625" customWidth="1"/>
    <col min="2" max="2" width="14" customWidth="1"/>
    <col min="3" max="3" width="16.85546875" customWidth="1"/>
    <col min="4" max="4" width="13.85546875" customWidth="1"/>
    <col min="5" max="5" width="31.7109375" customWidth="1"/>
    <col min="6" max="6" width="57.7109375" customWidth="1"/>
    <col min="7" max="7" width="58.5703125" customWidth="1"/>
    <col min="8" max="8" width="23.7109375" customWidth="1"/>
  </cols>
  <sheetData>
    <row r="1" spans="1:9" ht="22.5" customHeight="1" x14ac:dyDescent="0.25">
      <c r="A1" s="147" t="s">
        <v>280</v>
      </c>
      <c r="B1" s="147"/>
      <c r="C1" s="147"/>
      <c r="D1" s="147"/>
      <c r="E1" s="147"/>
      <c r="F1" s="147"/>
      <c r="G1" s="147"/>
      <c r="H1" s="147"/>
    </row>
    <row r="2" spans="1:9" ht="15.75" customHeight="1" x14ac:dyDescent="0.25"/>
    <row r="3" spans="1:9" x14ac:dyDescent="0.25">
      <c r="A3" s="85" t="s">
        <v>160</v>
      </c>
      <c r="B3" s="85" t="s">
        <v>131</v>
      </c>
      <c r="C3" s="85" t="s">
        <v>130</v>
      </c>
      <c r="D3" s="85" t="s">
        <v>132</v>
      </c>
      <c r="E3" s="85" t="s">
        <v>161</v>
      </c>
      <c r="F3" s="85" t="s">
        <v>162</v>
      </c>
      <c r="G3" s="85" t="s">
        <v>163</v>
      </c>
      <c r="H3" s="85" t="s">
        <v>164</v>
      </c>
      <c r="I3" s="85" t="s">
        <v>165</v>
      </c>
    </row>
    <row r="4" spans="1:9" x14ac:dyDescent="0.25">
      <c r="A4" s="66">
        <v>1</v>
      </c>
      <c r="B4" s="67" t="s">
        <v>166</v>
      </c>
      <c r="C4" s="68" t="s">
        <v>137</v>
      </c>
      <c r="D4" s="67" t="s">
        <v>134</v>
      </c>
      <c r="E4" s="69" t="s">
        <v>167</v>
      </c>
      <c r="F4" s="70" t="s">
        <v>168</v>
      </c>
      <c r="G4" s="67" t="s">
        <v>169</v>
      </c>
      <c r="H4" s="69" t="s">
        <v>170</v>
      </c>
      <c r="I4" s="67" t="s">
        <v>171</v>
      </c>
    </row>
    <row r="5" spans="1:9" x14ac:dyDescent="0.25">
      <c r="A5" s="66">
        <v>2</v>
      </c>
      <c r="B5" s="67" t="s">
        <v>142</v>
      </c>
      <c r="C5" s="68" t="s">
        <v>133</v>
      </c>
      <c r="D5" s="67" t="s">
        <v>134</v>
      </c>
      <c r="E5" s="69" t="s">
        <v>167</v>
      </c>
      <c r="F5" s="67" t="s">
        <v>172</v>
      </c>
      <c r="G5" s="67" t="s">
        <v>173</v>
      </c>
      <c r="H5" s="69" t="s">
        <v>170</v>
      </c>
      <c r="I5" s="67" t="s">
        <v>141</v>
      </c>
    </row>
    <row r="6" spans="1:9" x14ac:dyDescent="0.25">
      <c r="A6" s="66">
        <v>3</v>
      </c>
      <c r="B6" s="67" t="s">
        <v>174</v>
      </c>
      <c r="C6" s="68" t="s">
        <v>133</v>
      </c>
      <c r="D6" s="67" t="s">
        <v>134</v>
      </c>
      <c r="E6" s="69" t="s">
        <v>167</v>
      </c>
      <c r="F6" s="67" t="s">
        <v>175</v>
      </c>
      <c r="G6" s="67" t="s">
        <v>169</v>
      </c>
      <c r="H6" s="69" t="s">
        <v>170</v>
      </c>
      <c r="I6" s="67" t="s">
        <v>176</v>
      </c>
    </row>
    <row r="7" spans="1:9" x14ac:dyDescent="0.25">
      <c r="A7" s="66">
        <v>4</v>
      </c>
      <c r="B7" s="67" t="s">
        <v>143</v>
      </c>
      <c r="C7" s="68" t="s">
        <v>133</v>
      </c>
      <c r="D7" s="67" t="s">
        <v>134</v>
      </c>
      <c r="E7" s="69" t="s">
        <v>167</v>
      </c>
      <c r="F7" s="70" t="s">
        <v>168</v>
      </c>
      <c r="G7" s="67" t="s">
        <v>169</v>
      </c>
      <c r="H7" s="69" t="s">
        <v>170</v>
      </c>
      <c r="I7" s="67" t="s">
        <v>141</v>
      </c>
    </row>
    <row r="8" spans="1:9" x14ac:dyDescent="0.25">
      <c r="A8" s="66">
        <v>5</v>
      </c>
      <c r="B8" s="67" t="s">
        <v>143</v>
      </c>
      <c r="C8" s="68" t="s">
        <v>133</v>
      </c>
      <c r="D8" s="67" t="s">
        <v>138</v>
      </c>
      <c r="E8" s="67" t="s">
        <v>177</v>
      </c>
      <c r="F8" s="67" t="s">
        <v>178</v>
      </c>
      <c r="G8" s="67" t="s">
        <v>169</v>
      </c>
      <c r="H8" s="69" t="s">
        <v>170</v>
      </c>
      <c r="I8" s="67" t="s">
        <v>179</v>
      </c>
    </row>
    <row r="9" spans="1:9" x14ac:dyDescent="0.25">
      <c r="A9" s="66">
        <v>6</v>
      </c>
      <c r="B9" s="67" t="s">
        <v>180</v>
      </c>
      <c r="C9" s="68" t="s">
        <v>133</v>
      </c>
      <c r="D9" s="67" t="s">
        <v>134</v>
      </c>
      <c r="E9" s="67" t="s">
        <v>181</v>
      </c>
      <c r="F9" s="69" t="s">
        <v>182</v>
      </c>
      <c r="G9" s="67" t="s">
        <v>183</v>
      </c>
      <c r="H9" s="69" t="s">
        <v>170</v>
      </c>
      <c r="I9" s="67" t="s">
        <v>184</v>
      </c>
    </row>
    <row r="10" spans="1:9" x14ac:dyDescent="0.25">
      <c r="A10" s="66">
        <v>7</v>
      </c>
      <c r="B10" s="67" t="s">
        <v>185</v>
      </c>
      <c r="C10" s="68" t="s">
        <v>133</v>
      </c>
      <c r="D10" s="67" t="s">
        <v>134</v>
      </c>
      <c r="E10" s="67" t="s">
        <v>181</v>
      </c>
      <c r="F10" s="69" t="s">
        <v>182</v>
      </c>
      <c r="G10" s="67" t="s">
        <v>183</v>
      </c>
      <c r="H10" s="69" t="s">
        <v>170</v>
      </c>
      <c r="I10" s="67" t="s">
        <v>184</v>
      </c>
    </row>
    <row r="11" spans="1:9" x14ac:dyDescent="0.25">
      <c r="A11" s="66">
        <v>8</v>
      </c>
      <c r="B11" s="71" t="s">
        <v>186</v>
      </c>
      <c r="C11" s="66" t="s">
        <v>133</v>
      </c>
      <c r="D11" s="71" t="s">
        <v>134</v>
      </c>
      <c r="E11" s="71" t="s">
        <v>177</v>
      </c>
      <c r="F11" s="71" t="s">
        <v>178</v>
      </c>
      <c r="G11" s="71" t="s">
        <v>169</v>
      </c>
      <c r="H11" s="69" t="s">
        <v>170</v>
      </c>
      <c r="I11" s="71" t="s">
        <v>184</v>
      </c>
    </row>
    <row r="12" spans="1:9" x14ac:dyDescent="0.25">
      <c r="A12" s="66">
        <v>9</v>
      </c>
      <c r="B12" s="67" t="s">
        <v>144</v>
      </c>
      <c r="C12" s="68" t="s">
        <v>133</v>
      </c>
      <c r="D12" s="67" t="s">
        <v>138</v>
      </c>
      <c r="E12" s="69" t="s">
        <v>167</v>
      </c>
      <c r="F12" s="67" t="s">
        <v>187</v>
      </c>
      <c r="G12" s="67" t="s">
        <v>188</v>
      </c>
      <c r="H12" s="69" t="s">
        <v>170</v>
      </c>
      <c r="I12" s="67" t="s">
        <v>141</v>
      </c>
    </row>
    <row r="13" spans="1:9" x14ac:dyDescent="0.25">
      <c r="A13" s="66">
        <v>10</v>
      </c>
      <c r="B13" s="67" t="s">
        <v>147</v>
      </c>
      <c r="C13" s="68" t="s">
        <v>133</v>
      </c>
      <c r="D13" s="67" t="s">
        <v>134</v>
      </c>
      <c r="E13" s="69" t="s">
        <v>189</v>
      </c>
      <c r="F13" s="67" t="s">
        <v>190</v>
      </c>
      <c r="G13" s="67" t="s">
        <v>173</v>
      </c>
      <c r="H13" s="69" t="s">
        <v>170</v>
      </c>
      <c r="I13" s="67" t="s">
        <v>141</v>
      </c>
    </row>
    <row r="14" spans="1:9" x14ac:dyDescent="0.25">
      <c r="A14" s="66">
        <v>11</v>
      </c>
      <c r="B14" s="67" t="s">
        <v>191</v>
      </c>
      <c r="C14" s="68" t="s">
        <v>133</v>
      </c>
      <c r="D14" s="67" t="s">
        <v>138</v>
      </c>
      <c r="E14" s="69" t="s">
        <v>167</v>
      </c>
      <c r="F14" s="67" t="s">
        <v>192</v>
      </c>
      <c r="G14" s="67" t="s">
        <v>173</v>
      </c>
      <c r="H14" s="69" t="s">
        <v>170</v>
      </c>
      <c r="I14" s="67" t="s">
        <v>179</v>
      </c>
    </row>
    <row r="15" spans="1:9" x14ac:dyDescent="0.25">
      <c r="A15" s="66">
        <v>12</v>
      </c>
      <c r="B15" s="67" t="s">
        <v>143</v>
      </c>
      <c r="C15" s="68" t="s">
        <v>133</v>
      </c>
      <c r="D15" s="67" t="s">
        <v>134</v>
      </c>
      <c r="E15" s="69" t="s">
        <v>167</v>
      </c>
      <c r="F15" s="67" t="s">
        <v>192</v>
      </c>
      <c r="G15" s="67" t="s">
        <v>173</v>
      </c>
      <c r="H15" s="69" t="s">
        <v>170</v>
      </c>
      <c r="I15" s="67" t="s">
        <v>179</v>
      </c>
    </row>
    <row r="16" spans="1:9" x14ac:dyDescent="0.25">
      <c r="A16" s="66">
        <v>13</v>
      </c>
      <c r="B16" s="67" t="s">
        <v>193</v>
      </c>
      <c r="C16" s="68" t="s">
        <v>133</v>
      </c>
      <c r="D16" s="67" t="s">
        <v>134</v>
      </c>
      <c r="E16" s="69" t="s">
        <v>167</v>
      </c>
      <c r="F16" s="67" t="s">
        <v>194</v>
      </c>
      <c r="G16" s="67" t="s">
        <v>169</v>
      </c>
      <c r="H16" s="69" t="s">
        <v>170</v>
      </c>
      <c r="I16" s="67" t="s">
        <v>184</v>
      </c>
    </row>
    <row r="17" spans="1:9" x14ac:dyDescent="0.25">
      <c r="A17" s="66">
        <v>14</v>
      </c>
      <c r="B17" s="67" t="s">
        <v>145</v>
      </c>
      <c r="C17" s="68" t="s">
        <v>133</v>
      </c>
      <c r="D17" s="67" t="s">
        <v>138</v>
      </c>
      <c r="E17" s="69" t="s">
        <v>167</v>
      </c>
      <c r="F17" s="67" t="s">
        <v>187</v>
      </c>
      <c r="G17" s="67" t="s">
        <v>183</v>
      </c>
      <c r="H17" s="69" t="s">
        <v>170</v>
      </c>
      <c r="I17" s="67" t="s">
        <v>195</v>
      </c>
    </row>
    <row r="18" spans="1:9" x14ac:dyDescent="0.25">
      <c r="A18" s="66">
        <v>15</v>
      </c>
      <c r="B18" s="67" t="s">
        <v>196</v>
      </c>
      <c r="C18" s="68" t="s">
        <v>137</v>
      </c>
      <c r="D18" s="67" t="s">
        <v>138</v>
      </c>
      <c r="E18" s="69" t="s">
        <v>167</v>
      </c>
      <c r="F18" s="67" t="s">
        <v>197</v>
      </c>
      <c r="G18" s="67" t="s">
        <v>183</v>
      </c>
      <c r="H18" s="69" t="s">
        <v>170</v>
      </c>
      <c r="I18" s="67" t="s">
        <v>198</v>
      </c>
    </row>
    <row r="19" spans="1:9" x14ac:dyDescent="0.25">
      <c r="A19" s="66">
        <v>16</v>
      </c>
      <c r="B19" s="67" t="s">
        <v>144</v>
      </c>
      <c r="C19" s="68" t="s">
        <v>133</v>
      </c>
      <c r="D19" s="67" t="s">
        <v>138</v>
      </c>
      <c r="E19" s="69" t="s">
        <v>167</v>
      </c>
      <c r="F19" s="67" t="s">
        <v>199</v>
      </c>
      <c r="G19" s="67" t="s">
        <v>188</v>
      </c>
      <c r="H19" s="69" t="s">
        <v>170</v>
      </c>
      <c r="I19" s="67" t="s">
        <v>141</v>
      </c>
    </row>
    <row r="20" spans="1:9" x14ac:dyDescent="0.25">
      <c r="A20" s="66">
        <v>17</v>
      </c>
      <c r="B20" s="67" t="s">
        <v>135</v>
      </c>
      <c r="C20" s="68" t="s">
        <v>133</v>
      </c>
      <c r="D20" s="67" t="s">
        <v>134</v>
      </c>
      <c r="E20" s="67" t="s">
        <v>200</v>
      </c>
      <c r="F20" s="67" t="s">
        <v>201</v>
      </c>
      <c r="G20" s="67" t="s">
        <v>169</v>
      </c>
      <c r="H20" s="69" t="s">
        <v>170</v>
      </c>
      <c r="I20" s="67" t="s">
        <v>176</v>
      </c>
    </row>
    <row r="21" spans="1:9" x14ac:dyDescent="0.25">
      <c r="A21" s="66">
        <v>18</v>
      </c>
      <c r="B21" s="67" t="s">
        <v>142</v>
      </c>
      <c r="C21" s="68" t="s">
        <v>133</v>
      </c>
      <c r="D21" s="67" t="s">
        <v>138</v>
      </c>
      <c r="E21" s="69" t="s">
        <v>167</v>
      </c>
      <c r="F21" s="67" t="s">
        <v>202</v>
      </c>
      <c r="G21" s="67" t="s">
        <v>188</v>
      </c>
      <c r="H21" s="69" t="s">
        <v>170</v>
      </c>
      <c r="I21" s="67" t="s">
        <v>141</v>
      </c>
    </row>
    <row r="22" spans="1:9" x14ac:dyDescent="0.25">
      <c r="A22" s="66">
        <v>19</v>
      </c>
      <c r="B22" s="67" t="s">
        <v>144</v>
      </c>
      <c r="C22" s="68" t="s">
        <v>133</v>
      </c>
      <c r="D22" s="67" t="s">
        <v>134</v>
      </c>
      <c r="E22" s="69" t="s">
        <v>167</v>
      </c>
      <c r="F22" s="67" t="s">
        <v>182</v>
      </c>
      <c r="G22" s="67" t="s">
        <v>188</v>
      </c>
      <c r="H22" s="69" t="s">
        <v>170</v>
      </c>
      <c r="I22" s="67" t="s">
        <v>184</v>
      </c>
    </row>
    <row r="23" spans="1:9" x14ac:dyDescent="0.25">
      <c r="A23" s="66">
        <v>20</v>
      </c>
      <c r="B23" s="67" t="s">
        <v>144</v>
      </c>
      <c r="C23" s="68" t="s">
        <v>133</v>
      </c>
      <c r="D23" s="67" t="s">
        <v>134</v>
      </c>
      <c r="E23" s="69" t="s">
        <v>167</v>
      </c>
      <c r="F23" s="67" t="s">
        <v>182</v>
      </c>
      <c r="G23" s="67" t="s">
        <v>188</v>
      </c>
      <c r="H23" s="69" t="s">
        <v>170</v>
      </c>
      <c r="I23" s="67" t="s">
        <v>179</v>
      </c>
    </row>
    <row r="24" spans="1:9" x14ac:dyDescent="0.25">
      <c r="A24" s="66">
        <v>21</v>
      </c>
      <c r="B24" s="71" t="s">
        <v>149</v>
      </c>
      <c r="C24" s="66" t="s">
        <v>133</v>
      </c>
      <c r="D24" s="71" t="s">
        <v>134</v>
      </c>
      <c r="E24" s="71" t="s">
        <v>177</v>
      </c>
      <c r="F24" s="71" t="s">
        <v>178</v>
      </c>
      <c r="G24" s="71" t="s">
        <v>169</v>
      </c>
      <c r="H24" s="69" t="s">
        <v>170</v>
      </c>
      <c r="I24" s="71" t="s">
        <v>203</v>
      </c>
    </row>
    <row r="25" spans="1:9" x14ac:dyDescent="0.25">
      <c r="A25" s="66">
        <v>22</v>
      </c>
      <c r="B25" s="67" t="s">
        <v>142</v>
      </c>
      <c r="C25" s="68" t="s">
        <v>133</v>
      </c>
      <c r="D25" s="67" t="s">
        <v>134</v>
      </c>
      <c r="E25" s="67" t="s">
        <v>177</v>
      </c>
      <c r="F25" s="67" t="s">
        <v>178</v>
      </c>
      <c r="G25" s="67" t="s">
        <v>169</v>
      </c>
      <c r="H25" s="69" t="s">
        <v>170</v>
      </c>
      <c r="I25" s="67" t="s">
        <v>184</v>
      </c>
    </row>
    <row r="26" spans="1:9" x14ac:dyDescent="0.25">
      <c r="A26" s="66">
        <v>23</v>
      </c>
      <c r="B26" s="67" t="s">
        <v>144</v>
      </c>
      <c r="C26" s="68" t="s">
        <v>133</v>
      </c>
      <c r="D26" s="67" t="s">
        <v>134</v>
      </c>
      <c r="E26" s="69" t="s">
        <v>167</v>
      </c>
      <c r="F26" s="67" t="s">
        <v>204</v>
      </c>
      <c r="G26" s="67" t="s">
        <v>205</v>
      </c>
      <c r="H26" s="69" t="s">
        <v>206</v>
      </c>
      <c r="I26" s="67" t="s">
        <v>136</v>
      </c>
    </row>
    <row r="27" spans="1:9" x14ac:dyDescent="0.25">
      <c r="A27" s="66">
        <v>24</v>
      </c>
      <c r="B27" s="67" t="s">
        <v>135</v>
      </c>
      <c r="C27" s="68" t="s">
        <v>133</v>
      </c>
      <c r="D27" s="67" t="s">
        <v>138</v>
      </c>
      <c r="E27" s="69" t="s">
        <v>167</v>
      </c>
      <c r="F27" s="67" t="s">
        <v>207</v>
      </c>
      <c r="G27" s="67" t="s">
        <v>208</v>
      </c>
      <c r="H27" s="69" t="s">
        <v>206</v>
      </c>
      <c r="I27" s="67" t="s">
        <v>136</v>
      </c>
    </row>
    <row r="28" spans="1:9" x14ac:dyDescent="0.25">
      <c r="A28" s="66">
        <v>25</v>
      </c>
      <c r="B28" s="67" t="s">
        <v>144</v>
      </c>
      <c r="C28" s="68" t="s">
        <v>133</v>
      </c>
      <c r="D28" s="67" t="s">
        <v>138</v>
      </c>
      <c r="E28" s="69" t="s">
        <v>167</v>
      </c>
      <c r="F28" s="67" t="s">
        <v>209</v>
      </c>
      <c r="G28" s="67" t="s">
        <v>210</v>
      </c>
      <c r="H28" s="69" t="s">
        <v>206</v>
      </c>
      <c r="I28" s="67" t="s">
        <v>136</v>
      </c>
    </row>
    <row r="29" spans="1:9" x14ac:dyDescent="0.25">
      <c r="A29" s="66">
        <v>26</v>
      </c>
      <c r="B29" s="67" t="s">
        <v>166</v>
      </c>
      <c r="C29" s="68" t="s">
        <v>133</v>
      </c>
      <c r="D29" s="67" t="s">
        <v>138</v>
      </c>
      <c r="E29" s="69" t="s">
        <v>167</v>
      </c>
      <c r="F29" s="67" t="s">
        <v>211</v>
      </c>
      <c r="G29" s="67" t="s">
        <v>212</v>
      </c>
      <c r="H29" s="69" t="s">
        <v>206</v>
      </c>
      <c r="I29" s="67" t="s">
        <v>136</v>
      </c>
    </row>
    <row r="30" spans="1:9" x14ac:dyDescent="0.25">
      <c r="A30" s="66">
        <v>27</v>
      </c>
      <c r="B30" s="67" t="s">
        <v>140</v>
      </c>
      <c r="C30" s="68" t="s">
        <v>133</v>
      </c>
      <c r="D30" s="67" t="s">
        <v>134</v>
      </c>
      <c r="E30" s="69" t="s">
        <v>167</v>
      </c>
      <c r="F30" s="67" t="s">
        <v>213</v>
      </c>
      <c r="G30" s="67" t="s">
        <v>205</v>
      </c>
      <c r="H30" s="69" t="s">
        <v>206</v>
      </c>
      <c r="I30" s="67" t="s">
        <v>214</v>
      </c>
    </row>
    <row r="31" spans="1:9" x14ac:dyDescent="0.25">
      <c r="A31" s="66">
        <v>28</v>
      </c>
      <c r="B31" s="67" t="s">
        <v>135</v>
      </c>
      <c r="C31" s="68" t="s">
        <v>137</v>
      </c>
      <c r="D31" s="67" t="s">
        <v>138</v>
      </c>
      <c r="E31" s="69" t="s">
        <v>167</v>
      </c>
      <c r="F31" s="67" t="s">
        <v>215</v>
      </c>
      <c r="G31" s="67" t="s">
        <v>216</v>
      </c>
      <c r="H31" s="69" t="s">
        <v>206</v>
      </c>
      <c r="I31" s="67" t="s">
        <v>214</v>
      </c>
    </row>
    <row r="32" spans="1:9" x14ac:dyDescent="0.25">
      <c r="A32" s="66">
        <v>29</v>
      </c>
      <c r="B32" s="67" t="s">
        <v>142</v>
      </c>
      <c r="C32" s="68" t="s">
        <v>133</v>
      </c>
      <c r="D32" s="67" t="s">
        <v>138</v>
      </c>
      <c r="E32" s="69" t="s">
        <v>167</v>
      </c>
      <c r="F32" s="67" t="s">
        <v>217</v>
      </c>
      <c r="G32" s="67" t="s">
        <v>218</v>
      </c>
      <c r="H32" s="69" t="s">
        <v>206</v>
      </c>
      <c r="I32" s="67" t="s">
        <v>219</v>
      </c>
    </row>
    <row r="33" spans="1:9" x14ac:dyDescent="0.25">
      <c r="A33" s="66">
        <v>30</v>
      </c>
      <c r="B33" s="67" t="s">
        <v>142</v>
      </c>
      <c r="C33" s="68" t="s">
        <v>133</v>
      </c>
      <c r="D33" s="67" t="s">
        <v>134</v>
      </c>
      <c r="E33" s="69" t="s">
        <v>167</v>
      </c>
      <c r="F33" s="67" t="s">
        <v>220</v>
      </c>
      <c r="G33" s="67" t="s">
        <v>221</v>
      </c>
      <c r="H33" s="69" t="s">
        <v>206</v>
      </c>
      <c r="I33" s="67" t="s">
        <v>214</v>
      </c>
    </row>
    <row r="34" spans="1:9" x14ac:dyDescent="0.25">
      <c r="A34" s="66">
        <v>31</v>
      </c>
      <c r="B34" s="67" t="s">
        <v>140</v>
      </c>
      <c r="C34" s="68" t="s">
        <v>137</v>
      </c>
      <c r="D34" s="67" t="s">
        <v>138</v>
      </c>
      <c r="E34" s="69" t="s">
        <v>167</v>
      </c>
      <c r="F34" s="67" t="s">
        <v>222</v>
      </c>
      <c r="G34" s="67" t="s">
        <v>223</v>
      </c>
      <c r="H34" s="69" t="s">
        <v>206</v>
      </c>
      <c r="I34" s="67" t="s">
        <v>214</v>
      </c>
    </row>
    <row r="35" spans="1:9" x14ac:dyDescent="0.25">
      <c r="A35" s="66">
        <v>32</v>
      </c>
      <c r="B35" s="67" t="s">
        <v>224</v>
      </c>
      <c r="C35" s="68" t="s">
        <v>137</v>
      </c>
      <c r="D35" s="67" t="s">
        <v>134</v>
      </c>
      <c r="E35" s="67" t="s">
        <v>200</v>
      </c>
      <c r="F35" s="67" t="s">
        <v>222</v>
      </c>
      <c r="G35" s="67" t="s">
        <v>225</v>
      </c>
      <c r="H35" s="69" t="s">
        <v>206</v>
      </c>
      <c r="I35" s="67" t="s">
        <v>214</v>
      </c>
    </row>
    <row r="36" spans="1:9" x14ac:dyDescent="0.25">
      <c r="A36" s="66">
        <v>33</v>
      </c>
      <c r="B36" s="67" t="s">
        <v>140</v>
      </c>
      <c r="C36" s="68" t="s">
        <v>133</v>
      </c>
      <c r="D36" s="67" t="s">
        <v>138</v>
      </c>
      <c r="E36" s="69" t="s">
        <v>167</v>
      </c>
      <c r="F36" s="67" t="s">
        <v>226</v>
      </c>
      <c r="G36" s="67" t="s">
        <v>227</v>
      </c>
      <c r="H36" s="69" t="s">
        <v>206</v>
      </c>
      <c r="I36" s="67" t="s">
        <v>214</v>
      </c>
    </row>
    <row r="37" spans="1:9" x14ac:dyDescent="0.25">
      <c r="A37" s="66">
        <v>34</v>
      </c>
      <c r="B37" s="67" t="s">
        <v>166</v>
      </c>
      <c r="C37" s="68" t="s">
        <v>133</v>
      </c>
      <c r="D37" s="67" t="s">
        <v>138</v>
      </c>
      <c r="E37" s="69" t="s">
        <v>167</v>
      </c>
      <c r="F37" s="67" t="s">
        <v>228</v>
      </c>
      <c r="G37" s="67" t="s">
        <v>229</v>
      </c>
      <c r="H37" s="69" t="s">
        <v>206</v>
      </c>
      <c r="I37" s="67" t="s">
        <v>141</v>
      </c>
    </row>
    <row r="38" spans="1:9" x14ac:dyDescent="0.25">
      <c r="A38" s="66">
        <v>35</v>
      </c>
      <c r="B38" s="67" t="s">
        <v>142</v>
      </c>
      <c r="C38" s="68" t="s">
        <v>133</v>
      </c>
      <c r="D38" s="67" t="s">
        <v>138</v>
      </c>
      <c r="E38" s="69" t="s">
        <v>167</v>
      </c>
      <c r="F38" s="67" t="s">
        <v>230</v>
      </c>
      <c r="G38" s="67" t="s">
        <v>205</v>
      </c>
      <c r="H38" s="69" t="s">
        <v>206</v>
      </c>
      <c r="I38" s="67" t="s">
        <v>219</v>
      </c>
    </row>
    <row r="39" spans="1:9" x14ac:dyDescent="0.25">
      <c r="A39" s="66">
        <v>36</v>
      </c>
      <c r="B39" s="67" t="s">
        <v>139</v>
      </c>
      <c r="C39" s="68" t="s">
        <v>133</v>
      </c>
      <c r="D39" s="67" t="s">
        <v>134</v>
      </c>
      <c r="E39" s="69" t="s">
        <v>167</v>
      </c>
      <c r="F39" s="67" t="s">
        <v>231</v>
      </c>
      <c r="G39" s="67" t="s">
        <v>205</v>
      </c>
      <c r="H39" s="69" t="s">
        <v>206</v>
      </c>
      <c r="I39" s="67" t="s">
        <v>219</v>
      </c>
    </row>
    <row r="40" spans="1:9" x14ac:dyDescent="0.25">
      <c r="A40" s="66">
        <v>37</v>
      </c>
      <c r="B40" s="67" t="s">
        <v>139</v>
      </c>
      <c r="C40" s="68" t="s">
        <v>137</v>
      </c>
      <c r="D40" s="67" t="s">
        <v>134</v>
      </c>
      <c r="E40" s="69" t="s">
        <v>167</v>
      </c>
      <c r="F40" s="67" t="s">
        <v>228</v>
      </c>
      <c r="G40" s="67" t="s">
        <v>218</v>
      </c>
      <c r="H40" s="69" t="s">
        <v>206</v>
      </c>
      <c r="I40" s="67" t="s">
        <v>232</v>
      </c>
    </row>
    <row r="41" spans="1:9" ht="18.75" customHeight="1" x14ac:dyDescent="0.25">
      <c r="A41" s="66">
        <v>38</v>
      </c>
      <c r="B41" s="70" t="s">
        <v>233</v>
      </c>
      <c r="C41" s="72" t="s">
        <v>133</v>
      </c>
      <c r="D41" s="67" t="s">
        <v>134</v>
      </c>
      <c r="E41" s="70" t="s">
        <v>181</v>
      </c>
      <c r="F41" s="73" t="s">
        <v>234</v>
      </c>
      <c r="G41" s="74" t="s">
        <v>205</v>
      </c>
      <c r="H41" s="69" t="s">
        <v>170</v>
      </c>
      <c r="I41" s="70" t="s">
        <v>235</v>
      </c>
    </row>
    <row r="42" spans="1:9" ht="17.25" customHeight="1" x14ac:dyDescent="0.25">
      <c r="A42" s="66">
        <v>39</v>
      </c>
      <c r="B42" s="74" t="s">
        <v>236</v>
      </c>
      <c r="C42" s="75" t="s">
        <v>133</v>
      </c>
      <c r="D42" s="67" t="s">
        <v>138</v>
      </c>
      <c r="E42" s="69" t="s">
        <v>167</v>
      </c>
      <c r="F42" s="73" t="s">
        <v>237</v>
      </c>
      <c r="G42" s="74" t="s">
        <v>238</v>
      </c>
      <c r="H42" s="69" t="s">
        <v>170</v>
      </c>
      <c r="I42" s="70" t="s">
        <v>235</v>
      </c>
    </row>
    <row r="43" spans="1:9" ht="17.25" customHeight="1" x14ac:dyDescent="0.25">
      <c r="A43" s="66">
        <v>40</v>
      </c>
      <c r="B43" s="70" t="s">
        <v>239</v>
      </c>
      <c r="C43" s="72" t="s">
        <v>133</v>
      </c>
      <c r="D43" s="67" t="s">
        <v>138</v>
      </c>
      <c r="E43" s="69" t="s">
        <v>167</v>
      </c>
      <c r="F43" s="73" t="s">
        <v>237</v>
      </c>
      <c r="G43" s="74" t="s">
        <v>238</v>
      </c>
      <c r="H43" s="69" t="s">
        <v>170</v>
      </c>
      <c r="I43" s="70" t="s">
        <v>235</v>
      </c>
    </row>
    <row r="44" spans="1:9" ht="18" customHeight="1" x14ac:dyDescent="0.25">
      <c r="A44" s="66">
        <v>41</v>
      </c>
      <c r="B44" s="76" t="s">
        <v>150</v>
      </c>
      <c r="C44" s="77" t="s">
        <v>133</v>
      </c>
      <c r="D44" s="67" t="s">
        <v>138</v>
      </c>
      <c r="E44" s="74" t="s">
        <v>181</v>
      </c>
      <c r="F44" s="73" t="s">
        <v>240</v>
      </c>
      <c r="G44" s="74" t="s">
        <v>238</v>
      </c>
      <c r="H44" s="69" t="s">
        <v>170</v>
      </c>
      <c r="I44" s="74" t="s">
        <v>241</v>
      </c>
    </row>
    <row r="45" spans="1:9" ht="18.75" customHeight="1" x14ac:dyDescent="0.25">
      <c r="A45" s="66">
        <v>42</v>
      </c>
      <c r="B45" s="78" t="s">
        <v>142</v>
      </c>
      <c r="C45" s="64" t="s">
        <v>133</v>
      </c>
      <c r="D45" s="71" t="s">
        <v>134</v>
      </c>
      <c r="E45" s="71" t="s">
        <v>177</v>
      </c>
      <c r="F45" s="79" t="s">
        <v>168</v>
      </c>
      <c r="G45" s="78" t="s">
        <v>242</v>
      </c>
      <c r="H45" s="69" t="s">
        <v>170</v>
      </c>
      <c r="I45" s="78" t="s">
        <v>235</v>
      </c>
    </row>
    <row r="46" spans="1:9" x14ac:dyDescent="0.25">
      <c r="A46" s="66">
        <v>43</v>
      </c>
      <c r="B46" s="80" t="s">
        <v>243</v>
      </c>
      <c r="C46" s="81" t="s">
        <v>133</v>
      </c>
      <c r="D46" s="67" t="s">
        <v>134</v>
      </c>
      <c r="E46" s="67" t="s">
        <v>177</v>
      </c>
      <c r="F46" s="73" t="s">
        <v>168</v>
      </c>
      <c r="G46" s="74" t="s">
        <v>242</v>
      </c>
      <c r="H46" s="69" t="s">
        <v>170</v>
      </c>
      <c r="I46" s="74" t="s">
        <v>235</v>
      </c>
    </row>
    <row r="47" spans="1:9" x14ac:dyDescent="0.25">
      <c r="A47" s="66">
        <v>44</v>
      </c>
      <c r="B47" s="70" t="s">
        <v>151</v>
      </c>
      <c r="C47" s="82" t="s">
        <v>133</v>
      </c>
      <c r="D47" s="67" t="s">
        <v>138</v>
      </c>
      <c r="E47" s="67" t="s">
        <v>177</v>
      </c>
      <c r="F47" s="70" t="s">
        <v>168</v>
      </c>
      <c r="G47" s="70" t="s">
        <v>242</v>
      </c>
      <c r="H47" s="69" t="s">
        <v>170</v>
      </c>
      <c r="I47" s="70" t="s">
        <v>235</v>
      </c>
    </row>
    <row r="48" spans="1:9" ht="13.5" customHeight="1" x14ac:dyDescent="0.25">
      <c r="A48" s="66">
        <v>45</v>
      </c>
      <c r="B48" s="69" t="s">
        <v>135</v>
      </c>
      <c r="C48" s="83" t="s">
        <v>133</v>
      </c>
      <c r="D48" s="67" t="s">
        <v>134</v>
      </c>
      <c r="E48" s="69" t="s">
        <v>167</v>
      </c>
      <c r="F48" s="70" t="s">
        <v>244</v>
      </c>
      <c r="G48" s="74" t="s">
        <v>245</v>
      </c>
      <c r="H48" s="69" t="s">
        <v>170</v>
      </c>
      <c r="I48" s="74" t="s">
        <v>235</v>
      </c>
    </row>
    <row r="49" spans="1:9" ht="18" customHeight="1" x14ac:dyDescent="0.25">
      <c r="A49" s="66">
        <v>46</v>
      </c>
      <c r="B49" s="74" t="s">
        <v>174</v>
      </c>
      <c r="C49" s="75" t="s">
        <v>133</v>
      </c>
      <c r="D49" s="67" t="s">
        <v>134</v>
      </c>
      <c r="E49" s="69" t="s">
        <v>167</v>
      </c>
      <c r="F49" s="74" t="s">
        <v>246</v>
      </c>
      <c r="G49" s="74" t="s">
        <v>242</v>
      </c>
      <c r="H49" s="69" t="s">
        <v>247</v>
      </c>
      <c r="I49" s="74" t="s">
        <v>176</v>
      </c>
    </row>
    <row r="50" spans="1:9" ht="18.75" customHeight="1" x14ac:dyDescent="0.25">
      <c r="A50" s="66">
        <v>47</v>
      </c>
      <c r="B50" s="70" t="s">
        <v>146</v>
      </c>
      <c r="C50" s="82" t="s">
        <v>133</v>
      </c>
      <c r="D50" s="67" t="s">
        <v>134</v>
      </c>
      <c r="E50" s="69" t="s">
        <v>167</v>
      </c>
      <c r="F50" s="70" t="s">
        <v>246</v>
      </c>
      <c r="G50" s="70" t="s">
        <v>248</v>
      </c>
      <c r="H50" s="69" t="s">
        <v>247</v>
      </c>
      <c r="I50" s="70" t="s">
        <v>235</v>
      </c>
    </row>
    <row r="51" spans="1:9" x14ac:dyDescent="0.25">
      <c r="A51" s="66">
        <v>48</v>
      </c>
      <c r="B51" s="84" t="s">
        <v>249</v>
      </c>
      <c r="C51" s="82" t="s">
        <v>137</v>
      </c>
      <c r="D51" s="67" t="s">
        <v>138</v>
      </c>
      <c r="E51" s="67" t="s">
        <v>177</v>
      </c>
      <c r="F51" s="70" t="s">
        <v>168</v>
      </c>
      <c r="G51" s="70" t="s">
        <v>242</v>
      </c>
      <c r="H51" s="69" t="s">
        <v>170</v>
      </c>
      <c r="I51" s="70" t="s">
        <v>171</v>
      </c>
    </row>
    <row r="52" spans="1:9" ht="19.5" customHeight="1" x14ac:dyDescent="0.25">
      <c r="A52" s="66">
        <v>49</v>
      </c>
      <c r="B52" s="74" t="s">
        <v>250</v>
      </c>
      <c r="C52" s="75" t="s">
        <v>133</v>
      </c>
      <c r="D52" s="67" t="s">
        <v>138</v>
      </c>
      <c r="E52" s="67" t="s">
        <v>177</v>
      </c>
      <c r="F52" s="74" t="s">
        <v>168</v>
      </c>
      <c r="G52" s="74" t="s">
        <v>242</v>
      </c>
      <c r="H52" s="69" t="s">
        <v>170</v>
      </c>
      <c r="I52" s="70" t="s">
        <v>251</v>
      </c>
    </row>
    <row r="53" spans="1:9" ht="18" customHeight="1" x14ac:dyDescent="0.25">
      <c r="A53" s="66">
        <v>50</v>
      </c>
      <c r="B53" s="70" t="s">
        <v>151</v>
      </c>
      <c r="C53" s="82" t="s">
        <v>137</v>
      </c>
      <c r="D53" s="67" t="s">
        <v>134</v>
      </c>
      <c r="E53" s="70" t="s">
        <v>181</v>
      </c>
      <c r="F53" s="70" t="s">
        <v>252</v>
      </c>
      <c r="G53" s="70" t="s">
        <v>183</v>
      </c>
      <c r="H53" s="69" t="s">
        <v>247</v>
      </c>
      <c r="I53" s="70" t="s">
        <v>235</v>
      </c>
    </row>
    <row r="54" spans="1:9" ht="18" customHeight="1" x14ac:dyDescent="0.25">
      <c r="A54" s="66">
        <v>51</v>
      </c>
      <c r="B54" s="70" t="s">
        <v>233</v>
      </c>
      <c r="C54" s="82" t="s">
        <v>133</v>
      </c>
      <c r="D54" s="67" t="s">
        <v>138</v>
      </c>
      <c r="E54" s="69" t="s">
        <v>167</v>
      </c>
      <c r="F54" s="70" t="s">
        <v>253</v>
      </c>
      <c r="G54" s="70" t="s">
        <v>248</v>
      </c>
      <c r="H54" s="69" t="s">
        <v>170</v>
      </c>
      <c r="I54" s="69" t="s">
        <v>254</v>
      </c>
    </row>
    <row r="55" spans="1:9" ht="15.75" customHeight="1" x14ac:dyDescent="0.25">
      <c r="A55" s="66">
        <v>52</v>
      </c>
      <c r="B55" s="74" t="s">
        <v>150</v>
      </c>
      <c r="C55" s="75" t="s">
        <v>133</v>
      </c>
      <c r="D55" s="67" t="s">
        <v>138</v>
      </c>
      <c r="E55" s="69" t="s">
        <v>167</v>
      </c>
      <c r="F55" s="74" t="s">
        <v>255</v>
      </c>
      <c r="G55" s="74" t="s">
        <v>256</v>
      </c>
      <c r="H55" s="69" t="s">
        <v>170</v>
      </c>
      <c r="I55" s="69" t="s">
        <v>254</v>
      </c>
    </row>
    <row r="56" spans="1:9" x14ac:dyDescent="0.25">
      <c r="A56" s="66">
        <v>53</v>
      </c>
      <c r="B56" s="70" t="s">
        <v>151</v>
      </c>
      <c r="C56" s="82" t="s">
        <v>133</v>
      </c>
      <c r="D56" s="67" t="s">
        <v>138</v>
      </c>
      <c r="E56" s="67" t="s">
        <v>177</v>
      </c>
      <c r="F56" s="70" t="s">
        <v>168</v>
      </c>
      <c r="G56" s="70" t="s">
        <v>242</v>
      </c>
      <c r="H56" s="69" t="s">
        <v>170</v>
      </c>
      <c r="I56" s="70" t="s">
        <v>235</v>
      </c>
    </row>
    <row r="57" spans="1:9" x14ac:dyDescent="0.25">
      <c r="A57" s="66">
        <v>54</v>
      </c>
      <c r="B57" s="69" t="s">
        <v>233</v>
      </c>
      <c r="C57" s="83" t="s">
        <v>133</v>
      </c>
      <c r="D57" s="67" t="s">
        <v>134</v>
      </c>
      <c r="E57" s="69" t="s">
        <v>181</v>
      </c>
      <c r="F57" s="69" t="s">
        <v>257</v>
      </c>
      <c r="G57" s="69" t="s">
        <v>242</v>
      </c>
      <c r="H57" s="69" t="s">
        <v>247</v>
      </c>
      <c r="I57" s="69" t="s">
        <v>254</v>
      </c>
    </row>
    <row r="58" spans="1:9" x14ac:dyDescent="0.25">
      <c r="A58" s="66">
        <v>55</v>
      </c>
      <c r="B58" s="69" t="s">
        <v>258</v>
      </c>
      <c r="C58" s="83" t="s">
        <v>133</v>
      </c>
      <c r="D58" s="67" t="s">
        <v>138</v>
      </c>
      <c r="E58" s="69" t="s">
        <v>189</v>
      </c>
      <c r="F58" s="69" t="s">
        <v>182</v>
      </c>
      <c r="G58" s="69" t="s">
        <v>238</v>
      </c>
      <c r="H58" s="69" t="s">
        <v>170</v>
      </c>
      <c r="I58" s="69" t="s">
        <v>235</v>
      </c>
    </row>
    <row r="59" spans="1:9" x14ac:dyDescent="0.25">
      <c r="A59" s="66">
        <v>56</v>
      </c>
      <c r="B59" s="69" t="s">
        <v>249</v>
      </c>
      <c r="C59" s="83" t="s">
        <v>133</v>
      </c>
      <c r="D59" s="67" t="s">
        <v>134</v>
      </c>
      <c r="E59" s="67" t="s">
        <v>177</v>
      </c>
      <c r="F59" s="69" t="s">
        <v>168</v>
      </c>
      <c r="G59" s="69" t="s">
        <v>259</v>
      </c>
      <c r="H59" s="69" t="s">
        <v>170</v>
      </c>
      <c r="I59" s="69" t="s">
        <v>235</v>
      </c>
    </row>
    <row r="60" spans="1:9" x14ac:dyDescent="0.25">
      <c r="A60" s="66">
        <v>57</v>
      </c>
      <c r="B60" s="71" t="s">
        <v>233</v>
      </c>
      <c r="C60" s="66" t="s">
        <v>133</v>
      </c>
      <c r="D60" s="71" t="s">
        <v>138</v>
      </c>
      <c r="E60" s="71" t="s">
        <v>260</v>
      </c>
      <c r="F60" s="71" t="s">
        <v>261</v>
      </c>
      <c r="G60" s="71" t="s">
        <v>262</v>
      </c>
      <c r="H60" s="71" t="s">
        <v>170</v>
      </c>
      <c r="I60" s="71" t="s">
        <v>235</v>
      </c>
    </row>
    <row r="61" spans="1:9" x14ac:dyDescent="0.25">
      <c r="A61" s="66">
        <v>58</v>
      </c>
      <c r="B61" s="71" t="s">
        <v>233</v>
      </c>
      <c r="C61" s="66" t="s">
        <v>133</v>
      </c>
      <c r="D61" s="71" t="s">
        <v>134</v>
      </c>
      <c r="E61" s="71" t="s">
        <v>263</v>
      </c>
      <c r="F61" s="71" t="s">
        <v>264</v>
      </c>
      <c r="G61" s="71" t="s">
        <v>208</v>
      </c>
      <c r="H61" s="71" t="s">
        <v>170</v>
      </c>
      <c r="I61" s="71" t="s">
        <v>241</v>
      </c>
    </row>
    <row r="62" spans="1:9" x14ac:dyDescent="0.25">
      <c r="A62" s="66">
        <v>59</v>
      </c>
      <c r="B62" s="71" t="s">
        <v>150</v>
      </c>
      <c r="C62" s="66" t="s">
        <v>137</v>
      </c>
      <c r="D62" s="71" t="s">
        <v>265</v>
      </c>
      <c r="E62" s="71" t="s">
        <v>263</v>
      </c>
      <c r="F62" s="71" t="s">
        <v>266</v>
      </c>
      <c r="G62" s="71" t="s">
        <v>267</v>
      </c>
      <c r="H62" s="71" t="s">
        <v>268</v>
      </c>
      <c r="I62" s="71" t="s">
        <v>235</v>
      </c>
    </row>
    <row r="63" spans="1:9" x14ac:dyDescent="0.25">
      <c r="A63" s="66">
        <v>60</v>
      </c>
      <c r="B63" s="71" t="s">
        <v>148</v>
      </c>
      <c r="C63" s="66" t="s">
        <v>133</v>
      </c>
      <c r="D63" s="71" t="s">
        <v>265</v>
      </c>
      <c r="E63" s="71" t="s">
        <v>167</v>
      </c>
      <c r="F63" s="71" t="s">
        <v>269</v>
      </c>
      <c r="G63" s="71" t="s">
        <v>270</v>
      </c>
      <c r="H63" s="69" t="s">
        <v>170</v>
      </c>
      <c r="I63" s="71" t="s">
        <v>271</v>
      </c>
    </row>
    <row r="64" spans="1:9" x14ac:dyDescent="0.25">
      <c r="A64" s="66">
        <v>61</v>
      </c>
      <c r="B64" s="71" t="s">
        <v>233</v>
      </c>
      <c r="C64" s="66" t="s">
        <v>133</v>
      </c>
      <c r="D64" s="71" t="s">
        <v>134</v>
      </c>
      <c r="E64" s="71" t="s">
        <v>263</v>
      </c>
      <c r="F64" s="71" t="s">
        <v>168</v>
      </c>
      <c r="G64" s="71" t="s">
        <v>272</v>
      </c>
      <c r="H64" s="69" t="s">
        <v>170</v>
      </c>
      <c r="I64" s="71" t="s">
        <v>241</v>
      </c>
    </row>
    <row r="65" spans="1:9" x14ac:dyDescent="0.25">
      <c r="A65" s="66">
        <v>62</v>
      </c>
      <c r="B65" s="71" t="s">
        <v>258</v>
      </c>
      <c r="C65" s="66" t="s">
        <v>137</v>
      </c>
      <c r="D65" s="71" t="s">
        <v>134</v>
      </c>
      <c r="E65" s="71" t="s">
        <v>273</v>
      </c>
      <c r="F65" s="71" t="s">
        <v>168</v>
      </c>
      <c r="G65" s="71" t="s">
        <v>272</v>
      </c>
      <c r="H65" s="69" t="s">
        <v>170</v>
      </c>
      <c r="I65" s="71" t="s">
        <v>235</v>
      </c>
    </row>
    <row r="66" spans="1:9" x14ac:dyDescent="0.25">
      <c r="A66" s="66">
        <v>63</v>
      </c>
      <c r="B66" s="71" t="s">
        <v>274</v>
      </c>
      <c r="C66" s="66" t="s">
        <v>133</v>
      </c>
      <c r="D66" s="71" t="s">
        <v>134</v>
      </c>
      <c r="E66" s="71" t="s">
        <v>273</v>
      </c>
      <c r="F66" s="71" t="s">
        <v>168</v>
      </c>
      <c r="G66" s="71" t="s">
        <v>272</v>
      </c>
      <c r="H66" s="69" t="s">
        <v>170</v>
      </c>
      <c r="I66" s="71" t="s">
        <v>235</v>
      </c>
    </row>
    <row r="67" spans="1:9" x14ac:dyDescent="0.25">
      <c r="A67" s="66">
        <v>64</v>
      </c>
      <c r="B67" s="71" t="s">
        <v>149</v>
      </c>
      <c r="C67" s="66" t="s">
        <v>133</v>
      </c>
      <c r="D67" s="71" t="s">
        <v>138</v>
      </c>
      <c r="E67" s="71" t="s">
        <v>260</v>
      </c>
      <c r="F67" s="71" t="s">
        <v>275</v>
      </c>
      <c r="G67" s="71" t="s">
        <v>272</v>
      </c>
      <c r="H67" s="71" t="s">
        <v>276</v>
      </c>
      <c r="I67" s="71" t="s">
        <v>241</v>
      </c>
    </row>
    <row r="68" spans="1:9" x14ac:dyDescent="0.25">
      <c r="A68" s="66">
        <v>65</v>
      </c>
      <c r="B68" s="71" t="s">
        <v>149</v>
      </c>
      <c r="C68" s="66" t="s">
        <v>137</v>
      </c>
      <c r="D68" s="71" t="s">
        <v>134</v>
      </c>
      <c r="E68" s="71" t="s">
        <v>273</v>
      </c>
      <c r="F68" s="71" t="s">
        <v>168</v>
      </c>
      <c r="G68" s="71" t="s">
        <v>272</v>
      </c>
      <c r="H68" s="69" t="s">
        <v>170</v>
      </c>
      <c r="I68" s="71" t="s">
        <v>277</v>
      </c>
    </row>
    <row r="69" spans="1:9" x14ac:dyDescent="0.25">
      <c r="A69" s="66">
        <v>66</v>
      </c>
      <c r="B69" s="71" t="s">
        <v>149</v>
      </c>
      <c r="C69" s="66" t="s">
        <v>133</v>
      </c>
      <c r="D69" s="71" t="s">
        <v>138</v>
      </c>
      <c r="E69" s="71" t="s">
        <v>260</v>
      </c>
      <c r="F69" s="71" t="s">
        <v>278</v>
      </c>
      <c r="G69" s="71" t="s">
        <v>279</v>
      </c>
      <c r="H69" s="69" t="s">
        <v>170</v>
      </c>
      <c r="I69" s="71" t="s">
        <v>235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C22"/>
  <sheetViews>
    <sheetView workbookViewId="0">
      <selection activeCell="E11" sqref="E11"/>
    </sheetView>
  </sheetViews>
  <sheetFormatPr baseColWidth="10" defaultRowHeight="15.75" x14ac:dyDescent="0.25"/>
  <cols>
    <col min="1" max="1" width="67.140625" style="35" customWidth="1"/>
    <col min="2" max="2" width="11.85546875" style="42" customWidth="1"/>
    <col min="3" max="3" width="18.28515625" style="38" customWidth="1"/>
  </cols>
  <sheetData>
    <row r="1" spans="1:3" ht="15.75" customHeight="1" x14ac:dyDescent="0.25">
      <c r="A1" s="36" t="s">
        <v>117</v>
      </c>
      <c r="B1" s="13" t="s">
        <v>116</v>
      </c>
      <c r="C1" s="10" t="s">
        <v>70</v>
      </c>
    </row>
    <row r="2" spans="1:3" x14ac:dyDescent="0.25">
      <c r="A2" s="7" t="s">
        <v>127</v>
      </c>
      <c r="B2" s="33">
        <v>2</v>
      </c>
      <c r="C2" s="148" t="s">
        <v>125</v>
      </c>
    </row>
    <row r="3" spans="1:3" x14ac:dyDescent="0.25">
      <c r="A3" s="7" t="s">
        <v>128</v>
      </c>
      <c r="B3" s="33">
        <v>4</v>
      </c>
      <c r="C3" s="148"/>
    </row>
    <row r="4" spans="1:3" x14ac:dyDescent="0.25">
      <c r="A4" s="7" t="s">
        <v>129</v>
      </c>
      <c r="B4" s="33">
        <v>1</v>
      </c>
      <c r="C4" s="148"/>
    </row>
    <row r="5" spans="1:3" x14ac:dyDescent="0.25">
      <c r="A5" s="31"/>
      <c r="B5" s="40"/>
    </row>
    <row r="6" spans="1:3" x14ac:dyDescent="0.25">
      <c r="A6" s="43" t="s">
        <v>120</v>
      </c>
      <c r="B6" s="33" t="s">
        <v>116</v>
      </c>
      <c r="C6" s="10" t="s">
        <v>70</v>
      </c>
    </row>
    <row r="7" spans="1:3" x14ac:dyDescent="0.25">
      <c r="A7" s="7" t="s">
        <v>127</v>
      </c>
      <c r="B7" s="33">
        <v>21</v>
      </c>
      <c r="C7" s="148" t="s">
        <v>125</v>
      </c>
    </row>
    <row r="8" spans="1:3" x14ac:dyDescent="0.25">
      <c r="A8" s="7" t="s">
        <v>128</v>
      </c>
      <c r="B8" s="33">
        <v>38</v>
      </c>
      <c r="C8" s="148"/>
    </row>
    <row r="9" spans="1:3" x14ac:dyDescent="0.25">
      <c r="A9" s="7" t="s">
        <v>129</v>
      </c>
      <c r="B9" s="33">
        <v>17</v>
      </c>
      <c r="C9" s="148"/>
    </row>
    <row r="10" spans="1:3" x14ac:dyDescent="0.25">
      <c r="A10" s="34"/>
      <c r="B10" s="41"/>
    </row>
    <row r="11" spans="1:3" x14ac:dyDescent="0.25">
      <c r="A11" s="37" t="s">
        <v>118</v>
      </c>
      <c r="B11" s="33" t="s">
        <v>116</v>
      </c>
      <c r="C11" s="10" t="s">
        <v>70</v>
      </c>
    </row>
    <row r="12" spans="1:3" x14ac:dyDescent="0.25">
      <c r="A12" s="7" t="s">
        <v>127</v>
      </c>
      <c r="B12" s="33">
        <v>12</v>
      </c>
      <c r="C12" s="148" t="s">
        <v>125</v>
      </c>
    </row>
    <row r="13" spans="1:3" x14ac:dyDescent="0.25">
      <c r="A13" s="7" t="s">
        <v>128</v>
      </c>
      <c r="B13" s="33">
        <v>16</v>
      </c>
      <c r="C13" s="148"/>
    </row>
    <row r="14" spans="1:3" x14ac:dyDescent="0.25">
      <c r="A14" s="7" t="s">
        <v>129</v>
      </c>
      <c r="B14" s="33">
        <v>4</v>
      </c>
      <c r="C14" s="148"/>
    </row>
    <row r="16" spans="1:3" x14ac:dyDescent="0.25">
      <c r="A16" s="39" t="s">
        <v>119</v>
      </c>
      <c r="B16" s="32" t="s">
        <v>116</v>
      </c>
      <c r="C16" s="10" t="s">
        <v>70</v>
      </c>
    </row>
    <row r="17" spans="1:3" x14ac:dyDescent="0.25">
      <c r="A17" s="7" t="s">
        <v>127</v>
      </c>
      <c r="B17" s="33">
        <v>8</v>
      </c>
      <c r="C17" s="148" t="s">
        <v>125</v>
      </c>
    </row>
    <row r="18" spans="1:3" x14ac:dyDescent="0.25">
      <c r="A18" s="7" t="s">
        <v>128</v>
      </c>
      <c r="B18" s="33">
        <v>2</v>
      </c>
      <c r="C18" s="148"/>
    </row>
    <row r="19" spans="1:3" x14ac:dyDescent="0.25">
      <c r="A19" s="7" t="s">
        <v>129</v>
      </c>
      <c r="B19" s="33">
        <v>0</v>
      </c>
      <c r="C19" s="148"/>
    </row>
    <row r="21" spans="1:3" x14ac:dyDescent="0.25">
      <c r="A21" s="34"/>
      <c r="B21" s="41"/>
    </row>
    <row r="22" spans="1:3" x14ac:dyDescent="0.25">
      <c r="A22" s="34"/>
      <c r="B22" s="41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Done</cp:lastModifiedBy>
  <dcterms:created xsi:type="dcterms:W3CDTF">2022-04-05T21:31:15Z</dcterms:created>
  <dcterms:modified xsi:type="dcterms:W3CDTF">2024-01-16T12:42:15Z</dcterms:modified>
</cp:coreProperties>
</file>