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EStadisticas 000\"/>
    </mc:Choice>
  </mc:AlternateContent>
  <bookViews>
    <workbookView xWindow="0" yWindow="0" windowWidth="20490" windowHeight="8790"/>
  </bookViews>
  <sheets>
    <sheet name="Expedientes depositados" sheetId="1" r:id="rId1"/>
    <sheet name="Total de NNA, según edad y sexo" sheetId="2" r:id="rId2"/>
    <sheet name="Modalid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3" l="1"/>
  <c r="T24" i="3"/>
  <c r="U23" i="3"/>
  <c r="T23" i="3"/>
  <c r="V23" i="3" s="1"/>
  <c r="U22" i="3"/>
  <c r="T22" i="3"/>
  <c r="Q25" i="3"/>
  <c r="P25" i="3"/>
  <c r="M25" i="3"/>
  <c r="L25" i="3"/>
  <c r="I25" i="3"/>
  <c r="H25" i="3"/>
  <c r="E25" i="3"/>
  <c r="D25" i="3"/>
  <c r="S25" i="3"/>
  <c r="R25" i="3"/>
  <c r="O25" i="3"/>
  <c r="N25" i="3"/>
  <c r="K25" i="3"/>
  <c r="J25" i="3"/>
  <c r="G25" i="3"/>
  <c r="F25" i="3"/>
  <c r="C25" i="3"/>
  <c r="B25" i="3"/>
  <c r="V24" i="3"/>
  <c r="U25" i="3"/>
  <c r="U22" i="2"/>
  <c r="T22" i="2"/>
  <c r="U21" i="2"/>
  <c r="T21" i="2"/>
  <c r="V22" i="3" l="1"/>
  <c r="V25" i="3" s="1"/>
  <c r="T25" i="3"/>
  <c r="S23" i="2" l="1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V22" i="2"/>
  <c r="U23" i="2"/>
  <c r="V21" i="2"/>
  <c r="B21" i="1"/>
  <c r="C21" i="1"/>
  <c r="D21" i="1"/>
  <c r="V23" i="2" l="1"/>
  <c r="T23" i="2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7" i="3"/>
  <c r="V17" i="3" s="1"/>
  <c r="U17" i="3"/>
  <c r="T18" i="3"/>
  <c r="U18" i="3"/>
  <c r="U16" i="3"/>
  <c r="U19" i="3" s="1"/>
  <c r="T16" i="3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T17" i="2"/>
  <c r="V17" i="2" s="1"/>
  <c r="U17" i="2"/>
  <c r="V16" i="2"/>
  <c r="U16" i="2"/>
  <c r="T16" i="2"/>
  <c r="V18" i="3" l="1"/>
  <c r="V16" i="3"/>
  <c r="T19" i="3"/>
  <c r="D10" i="1"/>
  <c r="D11" i="1"/>
  <c r="D12" i="1"/>
  <c r="D13" i="1"/>
  <c r="D14" i="1"/>
  <c r="D15" i="1"/>
  <c r="D16" i="1"/>
  <c r="D17" i="1"/>
  <c r="D18" i="1"/>
  <c r="D19" i="1"/>
  <c r="D20" i="1"/>
  <c r="D9" i="1"/>
  <c r="V19" i="3" l="1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</calcChain>
</file>

<file path=xl/sharedStrings.xml><?xml version="1.0" encoding="utf-8"?>
<sst xmlns="http://schemas.openxmlformats.org/spreadsheetml/2006/main" count="122" uniqueCount="47">
  <si>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</si>
  <si>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</si>
  <si>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</si>
  <si>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</si>
  <si>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</si>
  <si>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</si>
  <si>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</si>
  <si>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</si>
  <si>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</si>
  <si>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</si>
  <si>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</si>
  <si>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</si>
  <si>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</si>
  <si>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</si>
  <si>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</si>
  <si>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</si>
  <si>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</si>
  <si>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</si>
  <si>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</si>
  <si>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</si>
  <si>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</si>
  <si>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</si>
  <si>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</si>
  <si>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</si>
  <si>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</si>
  <si>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</si>
  <si>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</si>
  <si>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</si>
  <si>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Octubre</t>
  </si>
  <si>
    <t>Noviembre</t>
  </si>
  <si>
    <t>Diciembre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</si>
  <si>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</si>
  <si>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</si>
  <si>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</si>
  <si>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</si>
  <si>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</si>
  <si>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</si>
  <si>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</si>
  <si>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</si>
  <si>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Febrero</t>
  </si>
  <si>
    <t>Primer trimestre</t>
  </si>
  <si>
    <t>Segundo trimestre</t>
  </si>
  <si>
    <t>Ptimer trimestre</t>
  </si>
  <si>
    <t>Tercer trimestre</t>
  </si>
  <si>
    <t>República Dominicana: Niños, Niñas y Adolescentes cuyos expedientes fueron depositados por CONANI ante los Tribunales de Niños, Niñas y Adolescentes, según edad y sexo, año 2024.</t>
  </si>
  <si>
    <t>República Dominicana: Niños, Niñas y Adolescentes cuyos expedientes fueron depositados ante los Tribunales de Niños, Niñas y Adolescentes, según edad y sexo, por modalidad y tipo, año 2024.</t>
  </si>
  <si>
    <t>República Dominicana: Expedientes de Adopciones Privilegiadas depositados ante los Tribunales de Niños, Niñas y Adolescentes,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</si>
</sst>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4" fillId="4" borderId="19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2" fillId="5" borderId="2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1" xfId="0" applyFont="1" applyFill="1" applyBorder="1"/>
    <xf numFmtId="0" fontId="11" fillId="3" borderId="20" xfId="0" applyFont="1" applyFill="1" applyBorder="1" applyAlignment="1">
      <alignment horizontal="left" vertical="top"/>
    </xf>
    <xf numFmtId="0" fontId="3" fillId="3" borderId="2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" fillId="5" borderId="13" xfId="1" applyFont="1" applyFill="1" applyBorder="1" applyAlignment="1">
      <alignment horizontal="center" vertical="center" wrapText="1"/>
    </xf>
    <xf numFmtId="0" fontId="2" fillId="5" borderId="0" xfId="1" applyFont="1" applyFill="1" applyBorder="1" applyAlignment="1">
      <alignment horizontal="center" vertical="center"/>
    </xf>
    <xf numFmtId="0" fontId="2" fillId="5" borderId="14" xfId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1" fillId="5" borderId="3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top"/>
    </xf>
    <xf numFmtId="0" fontId="4" fillId="4" borderId="7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2" fillId="5" borderId="18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2"/>
  <sheetViews>
    <sheetView showGridLines="0" tabSelected="1" topLeftCell="A3" zoomScaleNormal="100" workbookViewId="0">
      <selection activeCell="F14" sqref="F14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4" t="s">
        <v>2</v>
      </c>
      <c r="C2" s="13"/>
      <c r="D2" s="13"/>
      <c r="E2" s="13"/>
      <c r="F2" s="13"/>
      <c r="G2" s="13"/>
      <c r="H2" s="13"/>
    </row>
    <row r="3" spans="1:8" ht="18" customHeight="1" x14ac:dyDescent="0.25">
      <c r="A3" s="11"/>
      <c r="D3" s="11"/>
      <c r="E3" s="11"/>
      <c r="F3" s="11"/>
      <c r="G3" s="11"/>
      <c r="H3" s="11"/>
    </row>
    <row r="4" spans="1:8" ht="12" customHeight="1" x14ac:dyDescent="0.25">
      <c r="A4" s="12"/>
      <c r="B4" s="66" t="s">
        <v>3</v>
      </c>
      <c r="C4" s="66"/>
      <c r="D4" s="12"/>
      <c r="E4" s="12"/>
      <c r="F4" s="12"/>
      <c r="G4" s="12"/>
      <c r="H4" s="12"/>
    </row>
    <row r="5" spans="1:8" ht="12" customHeight="1" x14ac:dyDescent="0.25">
      <c r="A5" s="8"/>
      <c r="B5" s="8"/>
      <c r="C5" s="8"/>
      <c r="D5" s="8"/>
      <c r="E5" s="8"/>
      <c r="F5" s="8"/>
      <c r="G5" s="8"/>
      <c r="H5" s="8"/>
    </row>
    <row r="6" spans="1:8" ht="51" customHeight="1" x14ac:dyDescent="0.25">
      <c r="A6" s="67" t="s">
        <v>46</v>
      </c>
      <c r="B6" s="67"/>
      <c r="C6" s="67"/>
      <c r="D6" s="67"/>
      <c r="E6" s="8"/>
      <c r="F6" s="8"/>
      <c r="G6" s="8"/>
      <c r="H6" s="8"/>
    </row>
    <row r="7" spans="1:8" ht="17.25" customHeight="1" x14ac:dyDescent="0.25">
      <c r="A7" s="70" t="s">
        <v>1</v>
      </c>
      <c r="B7" s="68" t="s">
        <v>26</v>
      </c>
      <c r="C7" s="68" t="s">
        <v>27</v>
      </c>
      <c r="D7" s="63" t="s">
        <v>0</v>
      </c>
      <c r="E7" s="8"/>
      <c r="F7" s="8"/>
      <c r="G7" s="8"/>
      <c r="H7" s="8"/>
    </row>
    <row r="8" spans="1:8" x14ac:dyDescent="0.25">
      <c r="A8" s="71"/>
      <c r="B8" s="69"/>
      <c r="C8" s="69"/>
      <c r="D8" s="64"/>
    </row>
    <row r="9" spans="1:8" ht="15.75" x14ac:dyDescent="0.25">
      <c r="A9" s="16" t="s">
        <v>31</v>
      </c>
      <c r="B9" s="10">
        <v>12</v>
      </c>
      <c r="C9" s="10">
        <v>1</v>
      </c>
      <c r="D9" s="17">
        <f>B9+C9</f>
        <v>13</v>
      </c>
      <c r="E9"/>
      <c r="F9"/>
      <c r="G9"/>
      <c r="H9"/>
    </row>
    <row r="10" spans="1:8" ht="15.75" x14ac:dyDescent="0.25">
      <c r="A10" s="16" t="s">
        <v>39</v>
      </c>
      <c r="B10" s="10">
        <v>9</v>
      </c>
      <c r="C10" s="10">
        <v>1</v>
      </c>
      <c r="D10" s="17">
        <f t="shared" ref="D10:D20" si="0">B10+C10</f>
        <v>10</v>
      </c>
      <c r="E10"/>
      <c r="F10"/>
      <c r="G10"/>
      <c r="H10"/>
    </row>
    <row r="11" spans="1:8" ht="15.75" customHeight="1" x14ac:dyDescent="0.25">
      <c r="A11" s="16" t="s">
        <v>32</v>
      </c>
      <c r="B11" s="10">
        <v>4</v>
      </c>
      <c r="C11" s="10">
        <v>3</v>
      </c>
      <c r="D11" s="17">
        <f t="shared" si="0"/>
        <v>7</v>
      </c>
      <c r="E11"/>
      <c r="F11"/>
      <c r="G11"/>
      <c r="H11"/>
    </row>
    <row r="12" spans="1:8" ht="15.75" customHeight="1" x14ac:dyDescent="0.25">
      <c r="A12" s="16" t="s">
        <v>33</v>
      </c>
      <c r="B12" s="10">
        <v>9</v>
      </c>
      <c r="C12" s="10">
        <v>1</v>
      </c>
      <c r="D12" s="17">
        <f t="shared" si="0"/>
        <v>10</v>
      </c>
      <c r="E12"/>
      <c r="F12"/>
      <c r="G12"/>
      <c r="H12"/>
    </row>
    <row r="13" spans="1:8" ht="15.75" customHeight="1" x14ac:dyDescent="0.25">
      <c r="A13" s="16" t="s">
        <v>34</v>
      </c>
      <c r="B13" s="10">
        <v>8</v>
      </c>
      <c r="C13" s="10">
        <v>0</v>
      </c>
      <c r="D13" s="17">
        <f t="shared" si="0"/>
        <v>8</v>
      </c>
      <c r="E13"/>
      <c r="F13"/>
      <c r="G13"/>
      <c r="H13"/>
    </row>
    <row r="14" spans="1:8" ht="15.75" customHeight="1" x14ac:dyDescent="0.25">
      <c r="A14" s="16" t="s">
        <v>35</v>
      </c>
      <c r="B14" s="10">
        <v>14</v>
      </c>
      <c r="C14" s="10">
        <v>0</v>
      </c>
      <c r="D14" s="17">
        <f t="shared" si="0"/>
        <v>14</v>
      </c>
      <c r="E14"/>
      <c r="F14"/>
      <c r="G14"/>
      <c r="H14"/>
    </row>
    <row r="15" spans="1:8" ht="15.75" customHeight="1" x14ac:dyDescent="0.25">
      <c r="A15" s="16" t="s">
        <v>36</v>
      </c>
      <c r="B15" s="10">
        <v>21</v>
      </c>
      <c r="C15" s="10">
        <v>1</v>
      </c>
      <c r="D15" s="17">
        <f t="shared" si="0"/>
        <v>22</v>
      </c>
      <c r="E15"/>
      <c r="F15"/>
      <c r="G15"/>
      <c r="H15"/>
    </row>
    <row r="16" spans="1:8" ht="15.75" customHeight="1" x14ac:dyDescent="0.25">
      <c r="A16" s="16" t="s">
        <v>37</v>
      </c>
      <c r="B16" s="10">
        <v>11</v>
      </c>
      <c r="C16" s="10">
        <v>0</v>
      </c>
      <c r="D16" s="17">
        <f t="shared" si="0"/>
        <v>11</v>
      </c>
      <c r="E16"/>
      <c r="F16"/>
      <c r="G16"/>
      <c r="H16"/>
    </row>
    <row r="17" spans="1:8" ht="15.75" customHeight="1" x14ac:dyDescent="0.25">
      <c r="A17" s="16" t="s">
        <v>38</v>
      </c>
      <c r="B17" s="10">
        <v>1</v>
      </c>
      <c r="C17" s="10">
        <v>0</v>
      </c>
      <c r="D17" s="17">
        <f t="shared" si="0"/>
        <v>1</v>
      </c>
      <c r="E17"/>
      <c r="F17"/>
      <c r="G17"/>
      <c r="H17"/>
    </row>
    <row r="18" spans="1:8" ht="15.75" customHeight="1" x14ac:dyDescent="0.25">
      <c r="A18" s="16" t="s">
        <v>28</v>
      </c>
      <c r="B18" s="10"/>
      <c r="C18" s="10"/>
      <c r="D18" s="17">
        <f t="shared" si="0"/>
        <v>0</v>
      </c>
      <c r="E18"/>
      <c r="F18"/>
      <c r="G18"/>
      <c r="H18"/>
    </row>
    <row r="19" spans="1:8" ht="15.75" customHeight="1" x14ac:dyDescent="0.25">
      <c r="A19" s="16" t="s">
        <v>29</v>
      </c>
      <c r="B19" s="10"/>
      <c r="C19" s="10"/>
      <c r="D19" s="17">
        <f t="shared" si="0"/>
        <v>0</v>
      </c>
      <c r="E19"/>
      <c r="F19"/>
      <c r="G19"/>
      <c r="H19"/>
    </row>
    <row r="20" spans="1:8" ht="15.75" customHeight="1" x14ac:dyDescent="0.25">
      <c r="A20" s="16" t="s">
        <v>30</v>
      </c>
      <c r="B20" s="10"/>
      <c r="C20" s="10"/>
      <c r="D20" s="17">
        <f t="shared" si="0"/>
        <v>0</v>
      </c>
      <c r="E20"/>
      <c r="F20"/>
      <c r="G20"/>
      <c r="H20"/>
    </row>
    <row r="21" spans="1:8" ht="15.75" x14ac:dyDescent="0.25">
      <c r="A21" s="18" t="s">
        <v>0</v>
      </c>
      <c r="B21" s="19">
        <f>SUM(B9:B20)</f>
        <v>89</v>
      </c>
      <c r="C21" s="19">
        <f>SUM(C9:C20)</f>
        <v>7</v>
      </c>
      <c r="D21" s="20">
        <f>SUM(D9:D20)</f>
        <v>96</v>
      </c>
      <c r="E21"/>
      <c r="F21"/>
      <c r="G21"/>
      <c r="H21"/>
    </row>
    <row r="22" spans="1:8" ht="11.25" customHeight="1" x14ac:dyDescent="0.25">
      <c r="A22" s="65" t="s">
        <v>4</v>
      </c>
      <c r="B22" s="65"/>
      <c r="C22" s="65"/>
      <c r="D22" s="65"/>
      <c r="E22" s="65"/>
      <c r="F22" s="65"/>
      <c r="G22" s="65"/>
      <c r="H22" s="65"/>
    </row>
  </sheetData>
  <mergeCells count="7">
    <mergeCell ref="D7:D8"/>
    <mergeCell ref="A22:H22"/>
    <mergeCell ref="B4:C4"/>
    <mergeCell ref="A6:D6"/>
    <mergeCell ref="B7:B8"/>
    <mergeCell ref="C7:C8"/>
    <mergeCell ref="A7:A8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24"/>
  <sheetViews>
    <sheetView showGridLines="0" topLeftCell="A6" workbookViewId="0">
      <selection activeCell="A6" sqref="A6:V7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9"/>
      <c r="B2" s="9"/>
      <c r="C2" s="9"/>
      <c r="D2" s="14" t="s">
        <v>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9"/>
      <c r="Q2" s="9"/>
      <c r="R2" s="9"/>
      <c r="S2" s="9"/>
      <c r="T2" s="9"/>
      <c r="U2" s="9"/>
      <c r="V2" s="9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80" t="s">
        <v>3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67" t="s">
        <v>44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2" ht="29.25" customHeigh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8" spans="1:22" ht="15.75" customHeight="1" x14ac:dyDescent="0.25">
      <c r="A8" s="76" t="s">
        <v>7</v>
      </c>
      <c r="B8" s="78" t="s">
        <v>8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 t="s">
        <v>0</v>
      </c>
      <c r="U8" s="78"/>
      <c r="V8" s="76" t="s">
        <v>9</v>
      </c>
    </row>
    <row r="9" spans="1:22" ht="27.75" customHeight="1" x14ac:dyDescent="0.25">
      <c r="A9" s="76"/>
      <c r="B9" s="76" t="s">
        <v>10</v>
      </c>
      <c r="C9" s="76"/>
      <c r="D9" s="76" t="s">
        <v>11</v>
      </c>
      <c r="E9" s="76"/>
      <c r="F9" s="76" t="s">
        <v>12</v>
      </c>
      <c r="G9" s="76"/>
      <c r="H9" s="76" t="s">
        <v>13</v>
      </c>
      <c r="I9" s="76"/>
      <c r="J9" s="76" t="s">
        <v>14</v>
      </c>
      <c r="K9" s="76"/>
      <c r="L9" s="76" t="s">
        <v>15</v>
      </c>
      <c r="M9" s="76"/>
      <c r="N9" s="76" t="s">
        <v>16</v>
      </c>
      <c r="O9" s="76"/>
      <c r="P9" s="76" t="s">
        <v>17</v>
      </c>
      <c r="Q9" s="76"/>
      <c r="R9" s="76" t="s">
        <v>18</v>
      </c>
      <c r="S9" s="76"/>
      <c r="T9" s="78"/>
      <c r="U9" s="78"/>
      <c r="V9" s="76"/>
    </row>
    <row r="10" spans="1:22" ht="15" customHeight="1" x14ac:dyDescent="0.25">
      <c r="A10" s="77"/>
      <c r="B10" s="21" t="s">
        <v>20</v>
      </c>
      <c r="C10" s="21" t="s">
        <v>19</v>
      </c>
      <c r="D10" s="21" t="s">
        <v>20</v>
      </c>
      <c r="E10" s="21" t="s">
        <v>19</v>
      </c>
      <c r="F10" s="21" t="s">
        <v>20</v>
      </c>
      <c r="G10" s="21" t="s">
        <v>19</v>
      </c>
      <c r="H10" s="21" t="s">
        <v>20</v>
      </c>
      <c r="I10" s="21" t="s">
        <v>19</v>
      </c>
      <c r="J10" s="21" t="s">
        <v>20</v>
      </c>
      <c r="K10" s="21" t="s">
        <v>19</v>
      </c>
      <c r="L10" s="21" t="s">
        <v>20</v>
      </c>
      <c r="M10" s="21" t="s">
        <v>19</v>
      </c>
      <c r="N10" s="21" t="s">
        <v>20</v>
      </c>
      <c r="O10" s="21" t="s">
        <v>19</v>
      </c>
      <c r="P10" s="21" t="s">
        <v>20</v>
      </c>
      <c r="Q10" s="21" t="s">
        <v>19</v>
      </c>
      <c r="R10" s="21" t="s">
        <v>20</v>
      </c>
      <c r="S10" s="21" t="s">
        <v>19</v>
      </c>
      <c r="T10" s="21" t="s">
        <v>20</v>
      </c>
      <c r="U10" s="21" t="s">
        <v>19</v>
      </c>
      <c r="V10" s="77"/>
    </row>
    <row r="11" spans="1:22" ht="15" customHeight="1" x14ac:dyDescent="0.25">
      <c r="A11" s="79" t="s">
        <v>40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</row>
    <row r="12" spans="1:22" x14ac:dyDescent="0.25">
      <c r="A12" s="6" t="s">
        <v>5</v>
      </c>
      <c r="B12" s="2">
        <v>0</v>
      </c>
      <c r="C12" s="2">
        <v>0</v>
      </c>
      <c r="D12" s="2">
        <v>1</v>
      </c>
      <c r="E12" s="2">
        <v>2</v>
      </c>
      <c r="F12" s="4">
        <v>1</v>
      </c>
      <c r="G12" s="5">
        <v>2</v>
      </c>
      <c r="H12" s="4">
        <v>0</v>
      </c>
      <c r="I12" s="5">
        <v>1</v>
      </c>
      <c r="J12" s="5">
        <v>1</v>
      </c>
      <c r="K12" s="5">
        <v>2</v>
      </c>
      <c r="L12" s="5">
        <v>0</v>
      </c>
      <c r="M12" s="5">
        <v>0</v>
      </c>
      <c r="N12" s="5">
        <v>3</v>
      </c>
      <c r="O12" s="5">
        <v>0</v>
      </c>
      <c r="P12" s="5">
        <v>3</v>
      </c>
      <c r="Q12" s="5">
        <v>2</v>
      </c>
      <c r="R12" s="5">
        <v>3</v>
      </c>
      <c r="S12" s="5">
        <v>5</v>
      </c>
      <c r="T12" s="2">
        <v>12</v>
      </c>
      <c r="U12" s="2">
        <v>14</v>
      </c>
      <c r="V12" s="3">
        <v>26</v>
      </c>
    </row>
    <row r="13" spans="1:22" x14ac:dyDescent="0.25">
      <c r="A13" s="6" t="s">
        <v>6</v>
      </c>
      <c r="B13" s="2">
        <v>0</v>
      </c>
      <c r="C13" s="2">
        <v>0</v>
      </c>
      <c r="D13" s="2">
        <v>1</v>
      </c>
      <c r="E13" s="2">
        <v>0</v>
      </c>
      <c r="F13" s="4">
        <v>0</v>
      </c>
      <c r="G13" s="5">
        <v>0</v>
      </c>
      <c r="H13" s="4">
        <v>0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4</v>
      </c>
      <c r="R13" s="5">
        <v>0</v>
      </c>
      <c r="S13" s="5">
        <v>0</v>
      </c>
      <c r="T13" s="2">
        <v>2</v>
      </c>
      <c r="U13" s="2">
        <v>5</v>
      </c>
      <c r="V13" s="3">
        <v>7</v>
      </c>
    </row>
    <row r="14" spans="1:22" x14ac:dyDescent="0.25">
      <c r="A14" s="33" t="s">
        <v>9</v>
      </c>
      <c r="B14" s="34">
        <f t="shared" ref="B14:V14" si="0">SUM(B12:B13)</f>
        <v>0</v>
      </c>
      <c r="C14" s="34">
        <f t="shared" si="0"/>
        <v>0</v>
      </c>
      <c r="D14" s="34">
        <f t="shared" si="0"/>
        <v>2</v>
      </c>
      <c r="E14" s="34">
        <f t="shared" si="0"/>
        <v>2</v>
      </c>
      <c r="F14" s="35">
        <f t="shared" si="0"/>
        <v>1</v>
      </c>
      <c r="G14" s="34">
        <f t="shared" si="0"/>
        <v>2</v>
      </c>
      <c r="H14" s="35">
        <f t="shared" si="0"/>
        <v>0</v>
      </c>
      <c r="I14" s="34">
        <f t="shared" si="0"/>
        <v>2</v>
      </c>
      <c r="J14" s="34">
        <f t="shared" si="0"/>
        <v>1</v>
      </c>
      <c r="K14" s="34">
        <f t="shared" si="0"/>
        <v>2</v>
      </c>
      <c r="L14" s="34">
        <f t="shared" si="0"/>
        <v>0</v>
      </c>
      <c r="M14" s="34">
        <f t="shared" si="0"/>
        <v>0</v>
      </c>
      <c r="N14" s="34">
        <f t="shared" si="0"/>
        <v>3</v>
      </c>
      <c r="O14" s="34">
        <f t="shared" si="0"/>
        <v>0</v>
      </c>
      <c r="P14" s="34">
        <f t="shared" si="0"/>
        <v>4</v>
      </c>
      <c r="Q14" s="34">
        <f t="shared" si="0"/>
        <v>6</v>
      </c>
      <c r="R14" s="34">
        <f t="shared" si="0"/>
        <v>3</v>
      </c>
      <c r="S14" s="34">
        <f t="shared" si="0"/>
        <v>5</v>
      </c>
      <c r="T14" s="34">
        <f t="shared" si="0"/>
        <v>14</v>
      </c>
      <c r="U14" s="34">
        <f t="shared" si="0"/>
        <v>19</v>
      </c>
      <c r="V14" s="36">
        <f t="shared" si="0"/>
        <v>33</v>
      </c>
    </row>
    <row r="15" spans="1:22" x14ac:dyDescent="0.25">
      <c r="A15" s="73" t="s">
        <v>41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5"/>
    </row>
    <row r="16" spans="1:22" x14ac:dyDescent="0.25">
      <c r="A16" s="25" t="s">
        <v>5</v>
      </c>
      <c r="B16" s="32">
        <v>0</v>
      </c>
      <c r="C16" s="29">
        <v>0</v>
      </c>
      <c r="D16" s="29">
        <v>0</v>
      </c>
      <c r="E16" s="29">
        <v>0</v>
      </c>
      <c r="F16" s="30">
        <v>0</v>
      </c>
      <c r="G16" s="29">
        <v>0</v>
      </c>
      <c r="H16" s="30">
        <v>2</v>
      </c>
      <c r="I16" s="29">
        <v>1</v>
      </c>
      <c r="J16" s="29">
        <v>2</v>
      </c>
      <c r="K16" s="29">
        <v>1</v>
      </c>
      <c r="L16" s="29">
        <v>1</v>
      </c>
      <c r="M16" s="29">
        <v>1</v>
      </c>
      <c r="N16" s="29">
        <v>2</v>
      </c>
      <c r="O16" s="29">
        <v>2</v>
      </c>
      <c r="P16" s="29">
        <v>4</v>
      </c>
      <c r="Q16" s="29">
        <v>0</v>
      </c>
      <c r="R16" s="29">
        <v>6</v>
      </c>
      <c r="S16" s="29">
        <v>2</v>
      </c>
      <c r="T16" s="29">
        <f>R16+P16+N16+L16+J16+H16+F16+D16+B16</f>
        <v>17</v>
      </c>
      <c r="U16" s="29">
        <f>S16+Q16+O16+M16+K16+I16+G16+E16+C16</f>
        <v>7</v>
      </c>
      <c r="V16" s="40">
        <f>T16+U16</f>
        <v>24</v>
      </c>
    </row>
    <row r="17" spans="1:22" x14ac:dyDescent="0.25">
      <c r="A17" s="6" t="s">
        <v>6</v>
      </c>
      <c r="B17" s="37">
        <v>0</v>
      </c>
      <c r="C17" s="38">
        <v>0</v>
      </c>
      <c r="D17" s="38">
        <v>0</v>
      </c>
      <c r="E17" s="38">
        <v>0</v>
      </c>
      <c r="F17" s="39">
        <v>0</v>
      </c>
      <c r="G17" s="38">
        <v>0</v>
      </c>
      <c r="H17" s="39">
        <v>0</v>
      </c>
      <c r="I17" s="38">
        <v>3</v>
      </c>
      <c r="J17" s="38">
        <v>0</v>
      </c>
      <c r="K17" s="38">
        <v>0</v>
      </c>
      <c r="L17" s="38">
        <v>1</v>
      </c>
      <c r="M17" s="38">
        <v>1</v>
      </c>
      <c r="N17" s="38">
        <v>2</v>
      </c>
      <c r="O17" s="38">
        <v>0</v>
      </c>
      <c r="P17" s="38">
        <v>0</v>
      </c>
      <c r="Q17" s="38">
        <v>1</v>
      </c>
      <c r="R17" s="38">
        <v>0</v>
      </c>
      <c r="S17" s="38">
        <v>2</v>
      </c>
      <c r="T17" s="38">
        <f>R17+P17+N17+L17+J17+H17+F17+D17+B17</f>
        <v>3</v>
      </c>
      <c r="U17" s="38">
        <f>S17+Q17+O17+M17+K17+I17+G17+E17+C17</f>
        <v>7</v>
      </c>
      <c r="V17" s="42">
        <f>T17+U17</f>
        <v>10</v>
      </c>
    </row>
    <row r="18" spans="1:22" x14ac:dyDescent="0.25">
      <c r="A18" s="7" t="s">
        <v>9</v>
      </c>
      <c r="B18" s="43">
        <f t="shared" ref="B18:V18" si="1">SUM(B16:B17)</f>
        <v>0</v>
      </c>
      <c r="C18" s="44">
        <f t="shared" si="1"/>
        <v>0</v>
      </c>
      <c r="D18" s="44">
        <f t="shared" si="1"/>
        <v>0</v>
      </c>
      <c r="E18" s="44">
        <f t="shared" si="1"/>
        <v>0</v>
      </c>
      <c r="F18" s="44">
        <f t="shared" si="1"/>
        <v>0</v>
      </c>
      <c r="G18" s="44">
        <f t="shared" si="1"/>
        <v>0</v>
      </c>
      <c r="H18" s="44">
        <f t="shared" si="1"/>
        <v>2</v>
      </c>
      <c r="I18" s="44">
        <f t="shared" si="1"/>
        <v>4</v>
      </c>
      <c r="J18" s="44">
        <f t="shared" si="1"/>
        <v>2</v>
      </c>
      <c r="K18" s="44">
        <f t="shared" si="1"/>
        <v>1</v>
      </c>
      <c r="L18" s="44">
        <f t="shared" si="1"/>
        <v>2</v>
      </c>
      <c r="M18" s="44">
        <f t="shared" si="1"/>
        <v>2</v>
      </c>
      <c r="N18" s="44">
        <f t="shared" si="1"/>
        <v>4</v>
      </c>
      <c r="O18" s="44">
        <f t="shared" si="1"/>
        <v>2</v>
      </c>
      <c r="P18" s="44">
        <f t="shared" si="1"/>
        <v>4</v>
      </c>
      <c r="Q18" s="44">
        <f t="shared" si="1"/>
        <v>1</v>
      </c>
      <c r="R18" s="44">
        <f t="shared" si="1"/>
        <v>6</v>
      </c>
      <c r="S18" s="44">
        <f t="shared" si="1"/>
        <v>4</v>
      </c>
      <c r="T18" s="44">
        <f t="shared" si="1"/>
        <v>20</v>
      </c>
      <c r="U18" s="44">
        <f t="shared" si="1"/>
        <v>14</v>
      </c>
      <c r="V18" s="45">
        <f t="shared" si="1"/>
        <v>34</v>
      </c>
    </row>
    <row r="19" spans="1:22" ht="13.5" customHeight="1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x14ac:dyDescent="0.25">
      <c r="A20" s="73" t="s">
        <v>43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</row>
    <row r="21" spans="1:22" x14ac:dyDescent="0.25">
      <c r="A21" s="25" t="s">
        <v>5</v>
      </c>
      <c r="B21" s="32">
        <v>0</v>
      </c>
      <c r="C21" s="29">
        <v>0</v>
      </c>
      <c r="D21" s="29">
        <v>0</v>
      </c>
      <c r="E21" s="29">
        <v>2</v>
      </c>
      <c r="F21" s="30">
        <v>2</v>
      </c>
      <c r="G21" s="29">
        <v>5</v>
      </c>
      <c r="H21" s="30">
        <v>3</v>
      </c>
      <c r="I21" s="29">
        <v>1</v>
      </c>
      <c r="J21" s="29">
        <v>1</v>
      </c>
      <c r="K21" s="29">
        <v>2</v>
      </c>
      <c r="L21" s="29">
        <v>0</v>
      </c>
      <c r="M21" s="29">
        <v>2</v>
      </c>
      <c r="N21" s="29">
        <v>1</v>
      </c>
      <c r="O21" s="29">
        <v>0</v>
      </c>
      <c r="P21" s="29">
        <v>7</v>
      </c>
      <c r="Q21" s="29">
        <v>5</v>
      </c>
      <c r="R21" s="29">
        <v>2</v>
      </c>
      <c r="S21" s="29">
        <v>6</v>
      </c>
      <c r="T21" s="29">
        <f>R21+P21+N21+L21+J21+H21+F21+D21+B21</f>
        <v>16</v>
      </c>
      <c r="U21" s="29">
        <f>S21+Q21+O21+M21+K21+I21+G21+E21+C21</f>
        <v>23</v>
      </c>
      <c r="V21" s="40">
        <f>T21+U21</f>
        <v>39</v>
      </c>
    </row>
    <row r="22" spans="1:22" x14ac:dyDescent="0.25">
      <c r="A22" s="6" t="s">
        <v>6</v>
      </c>
      <c r="B22" s="37">
        <v>0</v>
      </c>
      <c r="C22" s="38">
        <v>0</v>
      </c>
      <c r="D22" s="38">
        <v>0</v>
      </c>
      <c r="E22" s="38">
        <v>0</v>
      </c>
      <c r="F22" s="39">
        <v>0</v>
      </c>
      <c r="G22" s="38">
        <v>1</v>
      </c>
      <c r="H22" s="39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f>R22+P22+N22+L22+J22+H22+F22+D22+B22</f>
        <v>0</v>
      </c>
      <c r="U22" s="38">
        <f>S22+Q22+O22+M22+K22+I22+G22+E22+C22</f>
        <v>1</v>
      </c>
      <c r="V22" s="42">
        <f>T22+U22</f>
        <v>1</v>
      </c>
    </row>
    <row r="23" spans="1:22" x14ac:dyDescent="0.25">
      <c r="A23" s="7" t="s">
        <v>9</v>
      </c>
      <c r="B23" s="43">
        <f t="shared" ref="B23" si="2">SUM(B21:B22)</f>
        <v>0</v>
      </c>
      <c r="C23" s="44">
        <f t="shared" ref="C23" si="3">SUM(C21:C22)</f>
        <v>0</v>
      </c>
      <c r="D23" s="44">
        <f t="shared" ref="D23" si="4">SUM(D21:D22)</f>
        <v>0</v>
      </c>
      <c r="E23" s="44">
        <f t="shared" ref="E23" si="5">SUM(E21:E22)</f>
        <v>2</v>
      </c>
      <c r="F23" s="44">
        <f t="shared" ref="F23" si="6">SUM(F21:F22)</f>
        <v>2</v>
      </c>
      <c r="G23" s="44">
        <f t="shared" ref="G23" si="7">SUM(G21:G22)</f>
        <v>6</v>
      </c>
      <c r="H23" s="44">
        <f t="shared" ref="H23" si="8">SUM(H21:H22)</f>
        <v>3</v>
      </c>
      <c r="I23" s="44">
        <f t="shared" ref="I23" si="9">SUM(I21:I22)</f>
        <v>1</v>
      </c>
      <c r="J23" s="44">
        <f t="shared" ref="J23" si="10">SUM(J21:J22)</f>
        <v>1</v>
      </c>
      <c r="K23" s="44">
        <f t="shared" ref="K23" si="11">SUM(K21:K22)</f>
        <v>2</v>
      </c>
      <c r="L23" s="44">
        <f t="shared" ref="L23" si="12">SUM(L21:L22)</f>
        <v>0</v>
      </c>
      <c r="M23" s="44">
        <f t="shared" ref="M23" si="13">SUM(M21:M22)</f>
        <v>2</v>
      </c>
      <c r="N23" s="44">
        <f t="shared" ref="N23" si="14">SUM(N21:N22)</f>
        <v>1</v>
      </c>
      <c r="O23" s="44">
        <f t="shared" ref="O23" si="15">SUM(O21:O22)</f>
        <v>0</v>
      </c>
      <c r="P23" s="44">
        <f t="shared" ref="P23" si="16">SUM(P21:P22)</f>
        <v>7</v>
      </c>
      <c r="Q23" s="44">
        <f t="shared" ref="Q23" si="17">SUM(Q21:Q22)</f>
        <v>5</v>
      </c>
      <c r="R23" s="44">
        <f t="shared" ref="R23" si="18">SUM(R21:R22)</f>
        <v>2</v>
      </c>
      <c r="S23" s="44">
        <f t="shared" ref="S23" si="19">SUM(S21:S22)</f>
        <v>6</v>
      </c>
      <c r="T23" s="44">
        <f t="shared" ref="T23" si="20">SUM(T21:T22)</f>
        <v>16</v>
      </c>
      <c r="U23" s="44">
        <f t="shared" ref="U23" si="21">SUM(U21:U22)</f>
        <v>24</v>
      </c>
      <c r="V23" s="45">
        <f t="shared" ref="V23" si="22">SUM(V21:V22)</f>
        <v>40</v>
      </c>
    </row>
    <row r="24" spans="1:22" x14ac:dyDescent="0.25">
      <c r="A24" s="72" t="s">
        <v>21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</sheetData>
  <mergeCells count="20">
    <mergeCell ref="D4:O4"/>
    <mergeCell ref="B9:C9"/>
    <mergeCell ref="D9:E9"/>
    <mergeCell ref="F9:G9"/>
    <mergeCell ref="H9:I9"/>
    <mergeCell ref="J9:K9"/>
    <mergeCell ref="L9:M9"/>
    <mergeCell ref="B8:S8"/>
    <mergeCell ref="A6:V7"/>
    <mergeCell ref="V8:V10"/>
    <mergeCell ref="N9:O9"/>
    <mergeCell ref="P9:Q9"/>
    <mergeCell ref="R9:S9"/>
    <mergeCell ref="A24:V24"/>
    <mergeCell ref="A20:V20"/>
    <mergeCell ref="A19:V19"/>
    <mergeCell ref="A8:A10"/>
    <mergeCell ref="T8:U9"/>
    <mergeCell ref="A11:V11"/>
    <mergeCell ref="A15:V15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26"/>
  <sheetViews>
    <sheetView showGridLines="0" workbookViewId="0">
      <selection activeCell="P12" sqref="P12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66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25">
      <c r="A4" s="1"/>
      <c r="U4" s="1"/>
      <c r="V4" s="1"/>
    </row>
    <row r="5" spans="1:22" ht="15" customHeight="1" x14ac:dyDescent="0.25">
      <c r="A5" s="67" t="s">
        <v>45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ht="23.2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2" x14ac:dyDescent="0.25">
      <c r="A7" s="84" t="s">
        <v>22</v>
      </c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 t="s">
        <v>0</v>
      </c>
      <c r="U7" s="86"/>
      <c r="V7" s="81" t="s">
        <v>9</v>
      </c>
    </row>
    <row r="8" spans="1:22" ht="26.25" customHeight="1" x14ac:dyDescent="0.25">
      <c r="A8" s="85"/>
      <c r="B8" s="83" t="s">
        <v>10</v>
      </c>
      <c r="C8" s="83"/>
      <c r="D8" s="83" t="s">
        <v>11</v>
      </c>
      <c r="E8" s="83"/>
      <c r="F8" s="83" t="s">
        <v>12</v>
      </c>
      <c r="G8" s="83"/>
      <c r="H8" s="83" t="s">
        <v>13</v>
      </c>
      <c r="I8" s="83"/>
      <c r="J8" s="83" t="s">
        <v>14</v>
      </c>
      <c r="K8" s="83"/>
      <c r="L8" s="83" t="s">
        <v>15</v>
      </c>
      <c r="M8" s="83"/>
      <c r="N8" s="83" t="s">
        <v>16</v>
      </c>
      <c r="O8" s="83"/>
      <c r="P8" s="83" t="s">
        <v>17</v>
      </c>
      <c r="Q8" s="83"/>
      <c r="R8" s="83" t="s">
        <v>18</v>
      </c>
      <c r="S8" s="83"/>
      <c r="T8" s="87"/>
      <c r="U8" s="87"/>
      <c r="V8" s="82"/>
    </row>
    <row r="9" spans="1:22" x14ac:dyDescent="0.25">
      <c r="A9" s="85"/>
      <c r="B9" s="15" t="s">
        <v>20</v>
      </c>
      <c r="C9" s="15" t="s">
        <v>19</v>
      </c>
      <c r="D9" s="15" t="s">
        <v>20</v>
      </c>
      <c r="E9" s="15" t="s">
        <v>19</v>
      </c>
      <c r="F9" s="15" t="s">
        <v>20</v>
      </c>
      <c r="G9" s="15" t="s">
        <v>19</v>
      </c>
      <c r="H9" s="15" t="s">
        <v>20</v>
      </c>
      <c r="I9" s="15" t="s">
        <v>19</v>
      </c>
      <c r="J9" s="15" t="s">
        <v>20</v>
      </c>
      <c r="K9" s="15" t="s">
        <v>19</v>
      </c>
      <c r="L9" s="15" t="s">
        <v>20</v>
      </c>
      <c r="M9" s="15" t="s">
        <v>19</v>
      </c>
      <c r="N9" s="15" t="s">
        <v>20</v>
      </c>
      <c r="O9" s="15" t="s">
        <v>19</v>
      </c>
      <c r="P9" s="15" t="s">
        <v>20</v>
      </c>
      <c r="Q9" s="15" t="s">
        <v>19</v>
      </c>
      <c r="R9" s="15" t="s">
        <v>20</v>
      </c>
      <c r="S9" s="15" t="s">
        <v>19</v>
      </c>
      <c r="T9" s="15" t="s">
        <v>20</v>
      </c>
      <c r="U9" s="15" t="s">
        <v>19</v>
      </c>
      <c r="V9" s="82"/>
    </row>
    <row r="10" spans="1:22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 t="s">
        <v>42</v>
      </c>
      <c r="M10" s="47"/>
      <c r="N10" s="47"/>
      <c r="O10" s="47"/>
      <c r="P10" s="47"/>
      <c r="Q10" s="47"/>
      <c r="R10" s="47"/>
      <c r="S10" s="47"/>
      <c r="T10" s="47"/>
      <c r="U10" s="47"/>
      <c r="V10" s="48"/>
    </row>
    <row r="11" spans="1:22" x14ac:dyDescent="0.25">
      <c r="A11" s="25" t="s">
        <v>23</v>
      </c>
      <c r="B11" s="54">
        <v>0</v>
      </c>
      <c r="C11" s="54">
        <v>0</v>
      </c>
      <c r="D11" s="54">
        <v>2</v>
      </c>
      <c r="E11" s="54">
        <v>2</v>
      </c>
      <c r="F11" s="55">
        <v>1</v>
      </c>
      <c r="G11" s="27">
        <v>2</v>
      </c>
      <c r="H11" s="55">
        <v>0</v>
      </c>
      <c r="I11" s="27">
        <v>2</v>
      </c>
      <c r="J11" s="27">
        <v>0</v>
      </c>
      <c r="K11" s="27">
        <v>1</v>
      </c>
      <c r="L11" s="27">
        <v>0</v>
      </c>
      <c r="M11" s="27">
        <v>0</v>
      </c>
      <c r="N11" s="27">
        <v>2</v>
      </c>
      <c r="O11" s="27">
        <v>0</v>
      </c>
      <c r="P11" s="27">
        <v>0</v>
      </c>
      <c r="Q11" s="27">
        <v>3</v>
      </c>
      <c r="R11" s="27">
        <v>0</v>
      </c>
      <c r="S11" s="27">
        <v>0</v>
      </c>
      <c r="T11" s="54">
        <v>5</v>
      </c>
      <c r="U11" s="54">
        <v>10</v>
      </c>
      <c r="V11" s="56">
        <v>15</v>
      </c>
    </row>
    <row r="12" spans="1:22" x14ac:dyDescent="0.25">
      <c r="A12" s="6" t="s">
        <v>24</v>
      </c>
      <c r="B12" s="57">
        <v>0</v>
      </c>
      <c r="C12" s="57">
        <v>0</v>
      </c>
      <c r="D12" s="57">
        <v>0</v>
      </c>
      <c r="E12" s="57">
        <v>0</v>
      </c>
      <c r="F12" s="58">
        <v>0</v>
      </c>
      <c r="G12" s="59">
        <v>0</v>
      </c>
      <c r="H12" s="58">
        <v>0</v>
      </c>
      <c r="I12" s="59">
        <v>0</v>
      </c>
      <c r="J12" s="59">
        <v>1</v>
      </c>
      <c r="K12" s="59">
        <v>1</v>
      </c>
      <c r="L12" s="59">
        <v>0</v>
      </c>
      <c r="M12" s="59">
        <v>0</v>
      </c>
      <c r="N12" s="59">
        <v>1</v>
      </c>
      <c r="O12" s="59">
        <v>0</v>
      </c>
      <c r="P12" s="59">
        <v>3</v>
      </c>
      <c r="Q12" s="59">
        <v>3</v>
      </c>
      <c r="R12" s="59">
        <v>3</v>
      </c>
      <c r="S12" s="59">
        <v>5</v>
      </c>
      <c r="T12" s="57">
        <v>8</v>
      </c>
      <c r="U12" s="57">
        <v>9</v>
      </c>
      <c r="V12" s="3">
        <v>17</v>
      </c>
    </row>
    <row r="13" spans="1:22" x14ac:dyDescent="0.25">
      <c r="A13" s="26" t="s">
        <v>25</v>
      </c>
      <c r="B13" s="60">
        <v>0</v>
      </c>
      <c r="C13" s="60">
        <v>0</v>
      </c>
      <c r="D13" s="60">
        <v>0</v>
      </c>
      <c r="E13" s="60">
        <v>0</v>
      </c>
      <c r="F13" s="61">
        <v>0</v>
      </c>
      <c r="G13" s="28">
        <v>0</v>
      </c>
      <c r="H13" s="61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1</v>
      </c>
      <c r="Q13" s="28">
        <v>0</v>
      </c>
      <c r="R13" s="28">
        <v>0</v>
      </c>
      <c r="S13" s="28">
        <v>0</v>
      </c>
      <c r="T13" s="60">
        <v>1</v>
      </c>
      <c r="U13" s="60">
        <v>0</v>
      </c>
      <c r="V13" s="62">
        <v>1</v>
      </c>
    </row>
    <row r="14" spans="1:22" x14ac:dyDescent="0.25">
      <c r="A14" s="49" t="s">
        <v>9</v>
      </c>
      <c r="B14" s="22">
        <f t="shared" ref="B14:V14" si="0">SUM(B11:B13)</f>
        <v>0</v>
      </c>
      <c r="C14" s="22">
        <f t="shared" si="0"/>
        <v>0</v>
      </c>
      <c r="D14" s="22">
        <f t="shared" si="0"/>
        <v>2</v>
      </c>
      <c r="E14" s="22">
        <f t="shared" si="0"/>
        <v>2</v>
      </c>
      <c r="F14" s="22">
        <f t="shared" si="0"/>
        <v>1</v>
      </c>
      <c r="G14" s="22">
        <f t="shared" si="0"/>
        <v>2</v>
      </c>
      <c r="H14" s="22">
        <f t="shared" si="0"/>
        <v>0</v>
      </c>
      <c r="I14" s="22">
        <f t="shared" si="0"/>
        <v>2</v>
      </c>
      <c r="J14" s="22">
        <f t="shared" si="0"/>
        <v>1</v>
      </c>
      <c r="K14" s="22">
        <f t="shared" si="0"/>
        <v>2</v>
      </c>
      <c r="L14" s="22">
        <f t="shared" si="0"/>
        <v>0</v>
      </c>
      <c r="M14" s="22">
        <f t="shared" si="0"/>
        <v>0</v>
      </c>
      <c r="N14" s="22">
        <f t="shared" si="0"/>
        <v>3</v>
      </c>
      <c r="O14" s="22">
        <f t="shared" si="0"/>
        <v>0</v>
      </c>
      <c r="P14" s="22">
        <f t="shared" si="0"/>
        <v>4</v>
      </c>
      <c r="Q14" s="22">
        <f t="shared" si="0"/>
        <v>6</v>
      </c>
      <c r="R14" s="22">
        <f t="shared" si="0"/>
        <v>3</v>
      </c>
      <c r="S14" s="22">
        <f t="shared" si="0"/>
        <v>5</v>
      </c>
      <c r="T14" s="22">
        <f t="shared" si="0"/>
        <v>14</v>
      </c>
      <c r="U14" s="22">
        <f t="shared" si="0"/>
        <v>19</v>
      </c>
      <c r="V14" s="50">
        <f t="shared" si="0"/>
        <v>33</v>
      </c>
    </row>
    <row r="15" spans="1:22" x14ac:dyDescent="0.25">
      <c r="A15" s="51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 t="s">
        <v>41</v>
      </c>
      <c r="M15" s="23"/>
      <c r="N15" s="23"/>
      <c r="O15" s="23"/>
      <c r="P15" s="23"/>
      <c r="Q15" s="23"/>
      <c r="R15" s="23"/>
      <c r="S15" s="23"/>
      <c r="T15" s="23"/>
      <c r="U15" s="23"/>
      <c r="V15" s="24"/>
    </row>
    <row r="16" spans="1:22" x14ac:dyDescent="0.25">
      <c r="A16" s="25" t="s">
        <v>23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2</v>
      </c>
      <c r="J16" s="27">
        <v>1</v>
      </c>
      <c r="K16" s="27">
        <v>0</v>
      </c>
      <c r="L16" s="27">
        <v>1</v>
      </c>
      <c r="M16" s="27">
        <v>0</v>
      </c>
      <c r="N16" s="27">
        <v>1</v>
      </c>
      <c r="O16" s="27">
        <v>0</v>
      </c>
      <c r="P16" s="27">
        <v>0</v>
      </c>
      <c r="Q16" s="27">
        <v>1</v>
      </c>
      <c r="R16" s="27">
        <v>0</v>
      </c>
      <c r="S16" s="27">
        <v>0</v>
      </c>
      <c r="T16" s="29">
        <f>R16+P16+N16+L16+J16+H16+F16+D16+B16</f>
        <v>3</v>
      </c>
      <c r="U16" s="29">
        <f>S16+Q16+O16+M16+K16+I16+G16+E16+C16</f>
        <v>3</v>
      </c>
      <c r="V16" s="40">
        <f>T16+U16</f>
        <v>6</v>
      </c>
    </row>
    <row r="17" spans="1:22" x14ac:dyDescent="0.25">
      <c r="A17" s="6" t="s">
        <v>24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2</v>
      </c>
      <c r="I17" s="5">
        <v>2</v>
      </c>
      <c r="J17" s="5">
        <v>1</v>
      </c>
      <c r="K17" s="5">
        <v>1</v>
      </c>
      <c r="L17" s="5">
        <v>1</v>
      </c>
      <c r="M17" s="5">
        <v>2</v>
      </c>
      <c r="N17" s="5">
        <v>2</v>
      </c>
      <c r="O17" s="5">
        <v>3</v>
      </c>
      <c r="P17" s="5">
        <v>2</v>
      </c>
      <c r="Q17" s="5">
        <v>0</v>
      </c>
      <c r="R17" s="5">
        <v>5</v>
      </c>
      <c r="S17" s="5">
        <v>4</v>
      </c>
      <c r="T17" s="38">
        <f t="shared" ref="T17:T18" si="1">R17+P17+N17+L17+J17+H17+F17+D17+B17</f>
        <v>13</v>
      </c>
      <c r="U17" s="38">
        <f t="shared" ref="U17:U18" si="2">S17+Q17+O17+M17+K17+I17+G17+E17+C17</f>
        <v>12</v>
      </c>
      <c r="V17" s="42">
        <f t="shared" ref="V17:V18" si="3">T17+U17</f>
        <v>25</v>
      </c>
    </row>
    <row r="18" spans="1:22" x14ac:dyDescent="0.25">
      <c r="A18" s="26" t="s">
        <v>25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2</v>
      </c>
      <c r="Q18" s="28">
        <v>0</v>
      </c>
      <c r="R18" s="28">
        <v>1</v>
      </c>
      <c r="S18" s="28">
        <v>0</v>
      </c>
      <c r="T18" s="31">
        <f t="shared" si="1"/>
        <v>3</v>
      </c>
      <c r="U18" s="31">
        <f t="shared" si="2"/>
        <v>0</v>
      </c>
      <c r="V18" s="41">
        <f t="shared" si="3"/>
        <v>3</v>
      </c>
    </row>
    <row r="19" spans="1:22" x14ac:dyDescent="0.25">
      <c r="A19" s="7" t="s">
        <v>9</v>
      </c>
      <c r="B19" s="52">
        <f t="shared" ref="B19:V19" si="4">SUM(B16:B18)</f>
        <v>0</v>
      </c>
      <c r="C19" s="52">
        <f t="shared" si="4"/>
        <v>0</v>
      </c>
      <c r="D19" s="52">
        <f t="shared" si="4"/>
        <v>0</v>
      </c>
      <c r="E19" s="52">
        <f t="shared" si="4"/>
        <v>0</v>
      </c>
      <c r="F19" s="52">
        <f t="shared" si="4"/>
        <v>0</v>
      </c>
      <c r="G19" s="52">
        <f t="shared" si="4"/>
        <v>0</v>
      </c>
      <c r="H19" s="52">
        <f t="shared" si="4"/>
        <v>2</v>
      </c>
      <c r="I19" s="52">
        <f t="shared" si="4"/>
        <v>4</v>
      </c>
      <c r="J19" s="52">
        <f t="shared" si="4"/>
        <v>2</v>
      </c>
      <c r="K19" s="52">
        <f t="shared" si="4"/>
        <v>1</v>
      </c>
      <c r="L19" s="52">
        <f t="shared" si="4"/>
        <v>2</v>
      </c>
      <c r="M19" s="52">
        <f t="shared" si="4"/>
        <v>2</v>
      </c>
      <c r="N19" s="52">
        <f t="shared" si="4"/>
        <v>3</v>
      </c>
      <c r="O19" s="52">
        <f t="shared" si="4"/>
        <v>3</v>
      </c>
      <c r="P19" s="52">
        <f t="shared" si="4"/>
        <v>4</v>
      </c>
      <c r="Q19" s="52">
        <f t="shared" si="4"/>
        <v>1</v>
      </c>
      <c r="R19" s="52">
        <f t="shared" si="4"/>
        <v>6</v>
      </c>
      <c r="S19" s="52">
        <f t="shared" si="4"/>
        <v>4</v>
      </c>
      <c r="T19" s="52">
        <f t="shared" si="4"/>
        <v>19</v>
      </c>
      <c r="U19" s="52">
        <f t="shared" si="4"/>
        <v>15</v>
      </c>
      <c r="V19" s="53">
        <f t="shared" si="4"/>
        <v>34</v>
      </c>
    </row>
    <row r="21" spans="1:22" x14ac:dyDescent="0.25">
      <c r="A21" s="5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 t="s">
        <v>43</v>
      </c>
      <c r="M21" s="23"/>
      <c r="N21" s="23"/>
      <c r="O21" s="23"/>
      <c r="P21" s="23"/>
      <c r="Q21" s="23"/>
      <c r="R21" s="23"/>
      <c r="S21" s="23"/>
      <c r="T21" s="23"/>
      <c r="U21" s="23"/>
      <c r="V21" s="24"/>
    </row>
    <row r="22" spans="1:22" x14ac:dyDescent="0.25">
      <c r="A22" s="25" t="s">
        <v>23</v>
      </c>
      <c r="B22" s="27">
        <v>0</v>
      </c>
      <c r="C22" s="27">
        <v>0</v>
      </c>
      <c r="D22" s="27">
        <v>0</v>
      </c>
      <c r="E22" s="27">
        <v>2</v>
      </c>
      <c r="F22" s="27">
        <v>2</v>
      </c>
      <c r="G22" s="27">
        <v>6</v>
      </c>
      <c r="H22" s="27">
        <v>2</v>
      </c>
      <c r="I22" s="27">
        <v>1</v>
      </c>
      <c r="J22" s="27">
        <v>0</v>
      </c>
      <c r="K22" s="27">
        <v>2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1</v>
      </c>
      <c r="T22" s="29">
        <f>R22+P22+N22+L22+J22+H22+F22+D22+B22</f>
        <v>4</v>
      </c>
      <c r="U22" s="29">
        <f>S22+Q22+O22+M22+K22+I22+G22+E22+C22</f>
        <v>13</v>
      </c>
      <c r="V22" s="40">
        <f>T22+U22</f>
        <v>17</v>
      </c>
    </row>
    <row r="23" spans="1:22" x14ac:dyDescent="0.25">
      <c r="A23" s="6" t="s">
        <v>24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1</v>
      </c>
      <c r="I23" s="5">
        <v>0</v>
      </c>
      <c r="J23" s="5">
        <v>1</v>
      </c>
      <c r="K23" s="5">
        <v>0</v>
      </c>
      <c r="L23" s="5">
        <v>0</v>
      </c>
      <c r="M23" s="5">
        <v>1</v>
      </c>
      <c r="N23" s="5">
        <v>1</v>
      </c>
      <c r="O23" s="5">
        <v>0</v>
      </c>
      <c r="P23" s="5">
        <v>7</v>
      </c>
      <c r="Q23" s="5">
        <v>5</v>
      </c>
      <c r="R23" s="5">
        <v>2</v>
      </c>
      <c r="S23" s="5">
        <v>4</v>
      </c>
      <c r="T23" s="38">
        <f t="shared" ref="T23:T24" si="5">R23+P23+N23+L23+J23+H23+F23+D23+B23</f>
        <v>12</v>
      </c>
      <c r="U23" s="38">
        <f t="shared" ref="U23:U24" si="6">S23+Q23+O23+M23+K23+I23+G23+E23+C23</f>
        <v>10</v>
      </c>
      <c r="V23" s="42">
        <f t="shared" ref="V23:V24" si="7">T23+U23</f>
        <v>22</v>
      </c>
    </row>
    <row r="24" spans="1:22" x14ac:dyDescent="0.25">
      <c r="A24" s="26" t="s">
        <v>25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1</v>
      </c>
      <c r="T24" s="31">
        <f t="shared" si="5"/>
        <v>0</v>
      </c>
      <c r="U24" s="31">
        <f t="shared" si="6"/>
        <v>1</v>
      </c>
      <c r="V24" s="41">
        <f t="shared" si="7"/>
        <v>1</v>
      </c>
    </row>
    <row r="25" spans="1:22" x14ac:dyDescent="0.25">
      <c r="A25" s="7" t="s">
        <v>9</v>
      </c>
      <c r="B25" s="52">
        <f t="shared" ref="B25" si="8">SUM(B22:B24)</f>
        <v>0</v>
      </c>
      <c r="C25" s="52">
        <f t="shared" ref="C25" si="9">SUM(C22:C24)</f>
        <v>0</v>
      </c>
      <c r="D25" s="52">
        <f t="shared" ref="D25" si="10">SUM(D22:D24)</f>
        <v>0</v>
      </c>
      <c r="E25" s="52">
        <f t="shared" ref="E25" si="11">SUM(E22:E24)</f>
        <v>2</v>
      </c>
      <c r="F25" s="52">
        <f t="shared" ref="F25" si="12">SUM(F22:F24)</f>
        <v>2</v>
      </c>
      <c r="G25" s="52">
        <f t="shared" ref="G25" si="13">SUM(G22:G24)</f>
        <v>6</v>
      </c>
      <c r="H25" s="52">
        <f t="shared" ref="H25" si="14">SUM(H22:H24)</f>
        <v>3</v>
      </c>
      <c r="I25" s="52">
        <f t="shared" ref="I25" si="15">SUM(I22:I24)</f>
        <v>1</v>
      </c>
      <c r="J25" s="52">
        <f t="shared" ref="J25" si="16">SUM(J22:J24)</f>
        <v>1</v>
      </c>
      <c r="K25" s="52">
        <f t="shared" ref="K25" si="17">SUM(K22:K24)</f>
        <v>2</v>
      </c>
      <c r="L25" s="52">
        <f t="shared" ref="L25" si="18">SUM(L22:L24)</f>
        <v>0</v>
      </c>
      <c r="M25" s="52">
        <f t="shared" ref="M25" si="19">SUM(M22:M24)</f>
        <v>2</v>
      </c>
      <c r="N25" s="52">
        <f t="shared" ref="N25" si="20">SUM(N22:N24)</f>
        <v>1</v>
      </c>
      <c r="O25" s="52">
        <f t="shared" ref="O25" si="21">SUM(O22:O24)</f>
        <v>0</v>
      </c>
      <c r="P25" s="52">
        <f t="shared" ref="P25" si="22">SUM(P22:P24)</f>
        <v>7</v>
      </c>
      <c r="Q25" s="52">
        <f t="shared" ref="Q25" si="23">SUM(Q22:Q24)</f>
        <v>5</v>
      </c>
      <c r="R25" s="52">
        <f t="shared" ref="R25" si="24">SUM(R22:R24)</f>
        <v>2</v>
      </c>
      <c r="S25" s="52">
        <f t="shared" ref="S25" si="25">SUM(S22:S24)</f>
        <v>6</v>
      </c>
      <c r="T25" s="52">
        <f t="shared" ref="T25" si="26">SUM(T22:T24)</f>
        <v>16</v>
      </c>
      <c r="U25" s="52">
        <f t="shared" ref="U25" si="27">SUM(U22:U24)</f>
        <v>24</v>
      </c>
      <c r="V25" s="53">
        <f t="shared" ref="V25" si="28">SUM(V22:V24)</f>
        <v>40</v>
      </c>
    </row>
    <row r="26" spans="1:22" x14ac:dyDescent="0.25">
      <c r="A26" s="65" t="s">
        <v>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</row>
  </sheetData>
  <mergeCells count="17">
    <mergeCell ref="A1:V1"/>
    <mergeCell ref="A3:V3"/>
    <mergeCell ref="A5:V6"/>
    <mergeCell ref="A7:A9"/>
    <mergeCell ref="B7:S7"/>
    <mergeCell ref="T7:U8"/>
    <mergeCell ref="A26:V26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cp:lastPrinted>2022-01-27T18:05:53Z</cp:lastPrinted>
  <dcterms:created xsi:type="dcterms:W3CDTF">2021-10-04T18:26:26Z</dcterms:created>
  <dcterms:modified xsi:type="dcterms:W3CDTF">2024-10-18T15:08:20Z</dcterms:modified>
</cp:coreProperties>
</file>