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Enero-Marzo 2025\"/>
    </mc:Choice>
  </mc:AlternateContent>
  <bookViews>
    <workbookView xWindow="0" yWindow="0" windowWidth="20490" windowHeight="7500" tabRatio="921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en situación de calle" sheetId="6" r:id="rId5"/>
    <sheet name="Restitución de Derechos" sheetId="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3" l="1"/>
  <c r="I40" i="3"/>
  <c r="D40" i="3"/>
  <c r="I29" i="3"/>
  <c r="C29" i="3"/>
  <c r="E29" i="3"/>
  <c r="F29" i="3"/>
  <c r="G29" i="3"/>
  <c r="H29" i="3"/>
  <c r="J29" i="3"/>
  <c r="K29" i="3"/>
  <c r="L29" i="3"/>
  <c r="M29" i="3"/>
  <c r="E39" i="1" l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E4" i="1"/>
  <c r="E6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C41" i="1" l="1"/>
  <c r="D41" i="1"/>
  <c r="E41" i="1"/>
  <c r="E57" i="3"/>
  <c r="F57" i="3"/>
  <c r="G57" i="3"/>
  <c r="H57" i="3"/>
  <c r="C57" i="3"/>
  <c r="E40" i="3" l="1"/>
  <c r="F40" i="3"/>
  <c r="G40" i="3"/>
  <c r="H40" i="3"/>
  <c r="C40" i="3"/>
</calcChain>
</file>

<file path=xl/sharedStrings.xml><?xml version="1.0" encoding="utf-8"?>
<sst xmlns="http://schemas.openxmlformats.org/spreadsheetml/2006/main" count="594" uniqueCount="227">
  <si>
    <t xml:space="preserve">Región </t>
  </si>
  <si>
    <t>CIBAO NORTE</t>
  </si>
  <si>
    <t>Puerto Plata</t>
  </si>
  <si>
    <t>CIBAO SUR</t>
  </si>
  <si>
    <t>CIBAO NORDESTE</t>
  </si>
  <si>
    <t>CIBAO NOROESTE</t>
  </si>
  <si>
    <t>Dajabón</t>
  </si>
  <si>
    <t>VALDESIA</t>
  </si>
  <si>
    <t>EL VALLE</t>
  </si>
  <si>
    <t>San Juan</t>
  </si>
  <si>
    <t>ENRIQUILLO</t>
  </si>
  <si>
    <t>Barahona</t>
  </si>
  <si>
    <t>YUMA</t>
  </si>
  <si>
    <t>La Romana</t>
  </si>
  <si>
    <t>El Seibo</t>
  </si>
  <si>
    <t>HIGUAMO</t>
  </si>
  <si>
    <t>San Pedro de Macorís</t>
  </si>
  <si>
    <t>Hato Mayor</t>
  </si>
  <si>
    <t>OZAMA O METROPOLITANA</t>
  </si>
  <si>
    <t>Boca Chica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</si>
  <si>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</si>
  <si>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</si>
  <si>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</si>
  <si>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</si>
  <si>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</si>
  <si>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</si>
  <si>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</si>
  <si>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</si>
  <si>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</si>
  <si>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</si>
  <si>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</si>
  <si>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</si>
  <si>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</si>
  <si>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</si>
  <si>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</si>
  <si>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</si>
  <si>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</si>
  <si>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</si>
  <si>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</si>
  <si>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</si>
  <si>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Oficinas Regionales y Municipales</t>
  </si>
  <si>
    <t>Trimestre</t>
  </si>
  <si>
    <t>Tipo de Adopciones</t>
  </si>
  <si>
    <t>Cantidad de Niños, Niñas y adolescentes integrados a una familia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</si>
  <si>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</si>
  <si>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</si>
  <si>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</si>
  <si>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</si>
  <si>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</si>
  <si>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</si>
  <si>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</si>
  <si>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</si>
  <si>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</si>
  <si>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</si>
  <si>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</si>
  <si>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</si>
  <si>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</si>
  <si>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</si>
  <si>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</si>
  <si>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</si>
  <si>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</si>
  <si>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</si>
  <si>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</si>
  <si>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</si>
  <si>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</si>
  <si>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</si>
  <si>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</si>
  <si>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</si>
  <si>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</si>
  <si>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>San Francisco</t>
  </si>
  <si>
    <t>TOTAL GENERAL</t>
  </si>
  <si>
    <t xml:space="preserve">Centro de Atención Integral para Adolescentes en Conflicto con la Ley Penal CAIPACLP </t>
  </si>
  <si>
    <t xml:space="preserve">Hato Nuevo </t>
  </si>
  <si>
    <t xml:space="preserve">IPREME </t>
  </si>
  <si>
    <t xml:space="preserve">Santiago </t>
  </si>
  <si>
    <t xml:space="preserve">Femenino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</si>
  <si>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</si>
  <si>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</si>
  <si>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</si>
  <si>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</si>
  <si>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</si>
  <si>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</si>
  <si>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</si>
  <si>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</si>
  <si>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</si>
  <si>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</si>
  <si>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</si>
  <si>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</si>
  <si>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</si>
  <si>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</si>
  <si>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</si>
  <si>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</si>
  <si>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</si>
  <si>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</si>
  <si>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Enero-marzo</t>
  </si>
  <si>
    <t>Primer trimestre</t>
  </si>
  <si>
    <t>Seguimiento a las familias</t>
  </si>
  <si>
    <t>Primer  trimestre</t>
  </si>
  <si>
    <t>Enero</t>
  </si>
  <si>
    <t>Febrero</t>
  </si>
  <si>
    <t>Marzo</t>
  </si>
  <si>
    <t>Primir trimestre</t>
  </si>
  <si>
    <t>Niños, Niñas y Adolescentes  intervenidos por la sección de en situación de calle y  peores formas de trabajo infantil, según grupo de edad y sexo, enero-marzo 2025</t>
  </si>
  <si>
    <t>Oficina Técnica Regional Cibao Norte (Santiago)</t>
  </si>
  <si>
    <t>Oficina Técnica Municipal Puerto Plata</t>
  </si>
  <si>
    <t>Oficina Técnica Municipal Sosua</t>
  </si>
  <si>
    <t>Oficina Técnica Regional Cibao Sur (La Vega)</t>
  </si>
  <si>
    <t>Oficina Técnica Municipal Jarabacoa</t>
  </si>
  <si>
    <t>Oficina Técnica Municipal Constanza</t>
  </si>
  <si>
    <t>Oficina Técnica Municipal Bonao</t>
  </si>
  <si>
    <t>Oficina Técnica Municipal Cotuí</t>
  </si>
  <si>
    <t>Oficina Técnica Regional Cibao Nordeste (San Francisco de Macorís)</t>
  </si>
  <si>
    <t>Oficina Técnica Municipal Cabrera</t>
  </si>
  <si>
    <t>Oficina Técnica Municipal Nagua</t>
  </si>
  <si>
    <t>Oficina Técnica Municipal Las Terrenas</t>
  </si>
  <si>
    <t>Oficina Técnica Municipal Salcedo</t>
  </si>
  <si>
    <t>Oficina Técnica Municipal Samaná</t>
  </si>
  <si>
    <t>Oficina Técnica Regional Cibao Noroeste (Mao)</t>
  </si>
  <si>
    <t>Oficina Técnica Municipal Dajabón</t>
  </si>
  <si>
    <t>Oficina Técnica Regional Valdesia (San Cristóbal)</t>
  </si>
  <si>
    <t>Oficina Técnica Municipal Haina</t>
  </si>
  <si>
    <t>Oficina Técnica Municipal Villa Altagracia</t>
  </si>
  <si>
    <t xml:space="preserve">Oficina Técnica Municipal Azua </t>
  </si>
  <si>
    <t>Oficina Técnica Municipal San José de Ocoa</t>
  </si>
  <si>
    <t>Oficina Técnica Regional  El Valle (San Juan)</t>
  </si>
  <si>
    <t>Oficina Técnica Municipal Comendador</t>
  </si>
  <si>
    <t>Oficina Técnica Regional Enriquillo (Barahona)</t>
  </si>
  <si>
    <t>Oficina Técnica Municipal Jimaní</t>
  </si>
  <si>
    <t>Oficina Técnica Municipal Pedernales</t>
  </si>
  <si>
    <t>Oficina Técnica Regional Yuma (La Romana)</t>
  </si>
  <si>
    <t>Oficina Técnica Municipal Verón-Bávaro</t>
  </si>
  <si>
    <t>Oficina Técnica Municipal El Seibo</t>
  </si>
  <si>
    <t>Oficina Técnica Municipal Higüey</t>
  </si>
  <si>
    <t>Oficina Técnica Regional Higuamo (San Pedro de Macorís)</t>
  </si>
  <si>
    <t>Oficina Técnica Municipal Hato Mayor</t>
  </si>
  <si>
    <t>Oficina Técnica Municipal Monte Plata</t>
  </si>
  <si>
    <t>Oficina Técnica Municipal Sabana de la Mar</t>
  </si>
  <si>
    <t>Oficina Técnica Regional Metropolitana-Ozama  (Santo Domingo Este)</t>
  </si>
  <si>
    <t>Oficina Técnica Municipal Boca Chica</t>
  </si>
  <si>
    <t>Oficina Técnica Municipal (Santo Domingo Norte)</t>
  </si>
  <si>
    <t>Oficina Técnica Municipal Los Alcarrizos</t>
  </si>
  <si>
    <t>Niña, niña y adolescente</t>
  </si>
  <si>
    <t>Niño, niña y adolescente</t>
  </si>
  <si>
    <t>Entrevista familiar</t>
  </si>
  <si>
    <t>Entregado oficina</t>
  </si>
  <si>
    <t xml:space="preserve">Informes Entregado TNNA </t>
  </si>
  <si>
    <t xml:space="preserve">Informes Ps. Entregados al TNNA </t>
  </si>
  <si>
    <t>Acompañamientos  ps.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</si>
  <si>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</si>
  <si>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</si>
  <si>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</si>
  <si>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</si>
  <si>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</si>
  <si>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>Primer Trimestre</t>
  </si>
  <si>
    <t xml:space="preserve">Acompañamiento a los adolescentes con  Medidas Alternativas </t>
  </si>
  <si>
    <t>17 años</t>
  </si>
  <si>
    <t xml:space="preserve">Dominicana </t>
  </si>
  <si>
    <t xml:space="preserve">Denuncia de Protección </t>
  </si>
  <si>
    <t xml:space="preserve">Oficina Nacional </t>
  </si>
  <si>
    <t xml:space="preserve">Riesgo y vulnerabilidad </t>
  </si>
  <si>
    <t xml:space="preserve">Distrito Nacional </t>
  </si>
  <si>
    <t>HP Jarabacoa</t>
  </si>
  <si>
    <t xml:space="preserve">01 año </t>
  </si>
  <si>
    <t>Masculino</t>
  </si>
  <si>
    <t>Haitiana</t>
  </si>
  <si>
    <t xml:space="preserve">Av. 27 de febrero con Av. Maximo Gomez, en puente peatonal </t>
  </si>
  <si>
    <t>Vacacional Haina</t>
  </si>
  <si>
    <t xml:space="preserve">06 años </t>
  </si>
  <si>
    <t xml:space="preserve">13 años </t>
  </si>
  <si>
    <t>12  años</t>
  </si>
  <si>
    <t>Zona Colonial</t>
  </si>
  <si>
    <t xml:space="preserve">Mendicidad en zona turistica o recreativa </t>
  </si>
  <si>
    <t>15  años</t>
  </si>
  <si>
    <t>11  años</t>
  </si>
  <si>
    <t xml:space="preserve">Operativo Extraordinario </t>
  </si>
  <si>
    <t>Playa Rogelio en Moca</t>
  </si>
  <si>
    <t xml:space="preserve">Vendedor de mercancia en espacio publico </t>
  </si>
  <si>
    <t>Reinserción Familiar</t>
  </si>
  <si>
    <t>10  años</t>
  </si>
  <si>
    <t>14  años</t>
  </si>
  <si>
    <t>Trabajo infantil</t>
  </si>
  <si>
    <t>15 años</t>
  </si>
  <si>
    <t xml:space="preserve">Jornada de Protección </t>
  </si>
  <si>
    <t xml:space="preserve">Av. Maximo Gomez por la Estacion del Metro Joaquin Balaguer </t>
  </si>
  <si>
    <t xml:space="preserve">Mendicidad por cuenta propia o en grupo de pares </t>
  </si>
  <si>
    <t xml:space="preserve">14 años </t>
  </si>
  <si>
    <t>12 años</t>
  </si>
  <si>
    <t xml:space="preserve">12 años </t>
  </si>
  <si>
    <t xml:space="preserve">ASFL Rosa Duarte </t>
  </si>
  <si>
    <t>Tienda China Importadora la Gracias</t>
  </si>
  <si>
    <t>5 años</t>
  </si>
  <si>
    <t>Hotel pequeño paraíso de las Rolis</t>
  </si>
  <si>
    <t>ASFL ENED</t>
  </si>
  <si>
    <t>Bomba "TotalEnergies"</t>
  </si>
  <si>
    <t xml:space="preserve">Trabajo Infantil </t>
  </si>
  <si>
    <t xml:space="preserve">Caleta, La Romana </t>
  </si>
  <si>
    <t xml:space="preserve">HP La Romana </t>
  </si>
  <si>
    <t xml:space="preserve">Multi Plaza </t>
  </si>
  <si>
    <t xml:space="preserve">ASFL Funicris </t>
  </si>
  <si>
    <t>16 años</t>
  </si>
  <si>
    <t>Atención al Usuario</t>
  </si>
  <si>
    <t xml:space="preserve">Plaza Comercial Megacentro </t>
  </si>
  <si>
    <t xml:space="preserve">Santo Domingo Este </t>
  </si>
  <si>
    <t>10 años</t>
  </si>
  <si>
    <t xml:space="preserve">Estacion del Metro Concepcion Bona </t>
  </si>
  <si>
    <t>Dominicana</t>
  </si>
  <si>
    <t>Jornada de Protección</t>
  </si>
  <si>
    <t>CarWash Masiel</t>
  </si>
  <si>
    <t xml:space="preserve"> Lavado de autos </t>
  </si>
  <si>
    <t>14 años</t>
  </si>
  <si>
    <t>La Playa</t>
  </si>
  <si>
    <t>13 años</t>
  </si>
  <si>
    <t xml:space="preserve">Hogar de Paso Centro Padre Luis Rosario </t>
  </si>
  <si>
    <t>11 años</t>
  </si>
  <si>
    <t>Denuncia de Protección</t>
  </si>
  <si>
    <t xml:space="preserve">15 años </t>
  </si>
  <si>
    <t>Limpiabotas</t>
  </si>
  <si>
    <t>Otros</t>
  </si>
  <si>
    <t>Oficina Nacional</t>
  </si>
  <si>
    <t>Deambulando por cuenta propia o  en grupos de pares</t>
  </si>
  <si>
    <t>ASFL NPH</t>
  </si>
  <si>
    <t>Km.9 Carretera Mella</t>
  </si>
  <si>
    <t>Santo Domingo Este</t>
  </si>
  <si>
    <t>Autopista de San Isidro Frente a plaza Lama Expres</t>
  </si>
  <si>
    <t>Bomba TotalEnergies, Inmediaciones del Ole, Boca Chica</t>
  </si>
  <si>
    <t>Limpia vidrios</t>
  </si>
  <si>
    <t>Asistido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</si>
</sst>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10" borderId="0" applyNumberFormat="0" applyBorder="0" applyAlignment="0" applyProtection="0"/>
  </cellStyleXfs>
  <cellXfs count="122">
    <xf numFmtId="0" fontId="0" fillId="0" borderId="0" xfId="0"/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8" fillId="8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15" fillId="6" borderId="10" xfId="0" applyFont="1" applyFill="1" applyBorder="1" applyAlignment="1">
      <alignment horizontal="center" vertical="center"/>
    </xf>
    <xf numFmtId="0" fontId="5" fillId="4" borderId="14" xfId="7" applyNumberFormat="1" applyFont="1" applyFill="1" applyBorder="1" applyAlignment="1" applyProtection="1">
      <alignment horizontal="center" vertical="center"/>
    </xf>
    <xf numFmtId="0" fontId="4" fillId="9" borderId="2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/>
    <xf numFmtId="0" fontId="0" fillId="9" borderId="0" xfId="0" applyFill="1" applyBorder="1" applyAlignment="1">
      <alignment horizontal="center" vertical="center" wrapText="1"/>
    </xf>
    <xf numFmtId="0" fontId="4" fillId="9" borderId="2" xfId="5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8">
    <cellStyle name="40% - Énfasis1" xfId="7" builtinId="31"/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AD758AD-93E5-404B-9C3E-9C6E3788254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05F86C21-CDDC-4633-B03E-629F3BBC9D2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71</xdr:row>
      <xdr:rowOff>28575</xdr:rowOff>
    </xdr:from>
    <xdr:to>
      <xdr:col>5</xdr:col>
      <xdr:colOff>0</xdr:colOff>
      <xdr:row>92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F73"/>
  <sheetViews>
    <sheetView tabSelected="1" topLeftCell="B1" workbookViewId="0">
      <selection activeCell="H6" sqref="H6"/>
    </sheetView>
  </sheetViews>
  <sheetFormatPr baseColWidth="10" defaultColWidth="11.42578125" defaultRowHeight="15" x14ac:dyDescent="0.25"/>
  <cols>
    <col min="1" max="1" width="20.85546875" customWidth="1"/>
    <col min="2" max="2" width="61.7109375" customWidth="1"/>
    <col min="3" max="3" width="18.28515625" customWidth="1"/>
    <col min="4" max="4" width="15.28515625" customWidth="1"/>
    <col min="5" max="5" width="17.7109375" customWidth="1"/>
    <col min="6" max="6" width="15.28515625" customWidth="1"/>
  </cols>
  <sheetData>
    <row r="2" spans="1:6" ht="30" x14ac:dyDescent="0.25">
      <c r="A2" s="43" t="s">
        <v>0</v>
      </c>
      <c r="B2" s="43" t="s">
        <v>40</v>
      </c>
      <c r="C2" s="52" t="s">
        <v>142</v>
      </c>
      <c r="D2" s="52" t="s">
        <v>141</v>
      </c>
      <c r="E2" s="44" t="s">
        <v>23</v>
      </c>
      <c r="F2" s="44" t="s">
        <v>41</v>
      </c>
    </row>
    <row r="3" spans="1:6" x14ac:dyDescent="0.25">
      <c r="A3" s="90" t="s">
        <v>1</v>
      </c>
      <c r="B3" s="60" t="s">
        <v>103</v>
      </c>
      <c r="C3" s="53">
        <v>311</v>
      </c>
      <c r="D3" s="53">
        <v>240</v>
      </c>
      <c r="E3" s="46">
        <f>C3+D3</f>
        <v>551</v>
      </c>
      <c r="F3" s="89" t="s">
        <v>94</v>
      </c>
    </row>
    <row r="4" spans="1:6" x14ac:dyDescent="0.25">
      <c r="A4" s="91"/>
      <c r="B4" s="61" t="s">
        <v>104</v>
      </c>
      <c r="C4" s="53">
        <v>21</v>
      </c>
      <c r="D4" s="53">
        <v>36</v>
      </c>
      <c r="E4" s="46">
        <f t="shared" ref="E4:E40" si="0">C4+D4</f>
        <v>57</v>
      </c>
      <c r="F4" s="89"/>
    </row>
    <row r="5" spans="1:6" x14ac:dyDescent="0.25">
      <c r="A5" s="92"/>
      <c r="B5" s="61" t="s">
        <v>105</v>
      </c>
      <c r="C5" s="53">
        <v>1</v>
      </c>
      <c r="D5" s="53">
        <v>0</v>
      </c>
      <c r="E5" s="46">
        <f t="shared" si="0"/>
        <v>1</v>
      </c>
      <c r="F5" s="89"/>
    </row>
    <row r="6" spans="1:6" x14ac:dyDescent="0.25">
      <c r="A6" s="90" t="s">
        <v>3</v>
      </c>
      <c r="B6" s="61" t="s">
        <v>106</v>
      </c>
      <c r="C6" s="53">
        <v>6</v>
      </c>
      <c r="D6" s="53">
        <v>15</v>
      </c>
      <c r="E6" s="46">
        <f t="shared" si="0"/>
        <v>21</v>
      </c>
      <c r="F6" s="89"/>
    </row>
    <row r="7" spans="1:6" x14ac:dyDescent="0.25">
      <c r="A7" s="91"/>
      <c r="B7" s="61" t="s">
        <v>107</v>
      </c>
      <c r="C7" s="53">
        <v>6</v>
      </c>
      <c r="D7" s="53">
        <v>2</v>
      </c>
      <c r="E7" s="46">
        <f t="shared" si="0"/>
        <v>8</v>
      </c>
      <c r="F7" s="89"/>
    </row>
    <row r="8" spans="1:6" x14ac:dyDescent="0.25">
      <c r="A8" s="91"/>
      <c r="B8" s="61" t="s">
        <v>108</v>
      </c>
      <c r="C8" s="53">
        <v>28</v>
      </c>
      <c r="D8" s="53">
        <v>50</v>
      </c>
      <c r="E8" s="46">
        <f t="shared" si="0"/>
        <v>78</v>
      </c>
      <c r="F8" s="89"/>
    </row>
    <row r="9" spans="1:6" x14ac:dyDescent="0.25">
      <c r="A9" s="92"/>
      <c r="B9" s="61" t="s">
        <v>109</v>
      </c>
      <c r="C9" s="53">
        <v>19</v>
      </c>
      <c r="D9" s="53">
        <v>17</v>
      </c>
      <c r="E9" s="46">
        <f t="shared" si="0"/>
        <v>36</v>
      </c>
      <c r="F9" s="89"/>
    </row>
    <row r="10" spans="1:6" x14ac:dyDescent="0.25">
      <c r="A10" s="90" t="s">
        <v>4</v>
      </c>
      <c r="B10" s="61" t="s">
        <v>110</v>
      </c>
      <c r="C10" s="53">
        <v>5</v>
      </c>
      <c r="D10" s="53">
        <v>2</v>
      </c>
      <c r="E10" s="46">
        <f t="shared" si="0"/>
        <v>7</v>
      </c>
      <c r="F10" s="89"/>
    </row>
    <row r="11" spans="1:6" x14ac:dyDescent="0.25">
      <c r="A11" s="91"/>
      <c r="B11" s="61" t="s">
        <v>111</v>
      </c>
      <c r="C11" s="53">
        <v>31</v>
      </c>
      <c r="D11" s="53">
        <v>32</v>
      </c>
      <c r="E11" s="46">
        <f t="shared" si="0"/>
        <v>63</v>
      </c>
      <c r="F11" s="89"/>
    </row>
    <row r="12" spans="1:6" x14ac:dyDescent="0.25">
      <c r="A12" s="91"/>
      <c r="B12" s="61" t="s">
        <v>112</v>
      </c>
      <c r="C12" s="53">
        <v>80</v>
      </c>
      <c r="D12" s="53">
        <v>54</v>
      </c>
      <c r="E12" s="46">
        <f t="shared" si="0"/>
        <v>134</v>
      </c>
      <c r="F12" s="89"/>
    </row>
    <row r="13" spans="1:6" x14ac:dyDescent="0.25">
      <c r="A13" s="91"/>
      <c r="B13" s="61" t="s">
        <v>113</v>
      </c>
      <c r="C13" s="53">
        <v>4</v>
      </c>
      <c r="D13" s="53">
        <v>4</v>
      </c>
      <c r="E13" s="46">
        <f t="shared" si="0"/>
        <v>8</v>
      </c>
      <c r="F13" s="89"/>
    </row>
    <row r="14" spans="1:6" x14ac:dyDescent="0.25">
      <c r="A14" s="91"/>
      <c r="B14" s="61" t="s">
        <v>114</v>
      </c>
      <c r="C14" s="53">
        <v>21</v>
      </c>
      <c r="D14" s="53">
        <v>25</v>
      </c>
      <c r="E14" s="46">
        <f t="shared" si="0"/>
        <v>46</v>
      </c>
      <c r="F14" s="89"/>
    </row>
    <row r="15" spans="1:6" x14ac:dyDescent="0.25">
      <c r="A15" s="92"/>
      <c r="B15" s="61" t="s">
        <v>115</v>
      </c>
      <c r="C15" s="53">
        <v>27</v>
      </c>
      <c r="D15" s="53">
        <v>35</v>
      </c>
      <c r="E15" s="46">
        <f t="shared" si="0"/>
        <v>62</v>
      </c>
      <c r="F15" s="89"/>
    </row>
    <row r="16" spans="1:6" x14ac:dyDescent="0.25">
      <c r="A16" s="90" t="s">
        <v>5</v>
      </c>
      <c r="B16" s="61" t="s">
        <v>116</v>
      </c>
      <c r="C16" s="53">
        <v>1</v>
      </c>
      <c r="D16" s="53">
        <v>0</v>
      </c>
      <c r="E16" s="46">
        <f t="shared" si="0"/>
        <v>1</v>
      </c>
      <c r="F16" s="89"/>
    </row>
    <row r="17" spans="1:6" x14ac:dyDescent="0.25">
      <c r="A17" s="92"/>
      <c r="B17" s="61" t="s">
        <v>117</v>
      </c>
      <c r="C17" s="53">
        <v>11</v>
      </c>
      <c r="D17" s="53">
        <v>5</v>
      </c>
      <c r="E17" s="46">
        <f t="shared" si="0"/>
        <v>16</v>
      </c>
      <c r="F17" s="89"/>
    </row>
    <row r="18" spans="1:6" x14ac:dyDescent="0.25">
      <c r="A18" s="90" t="s">
        <v>7</v>
      </c>
      <c r="B18" s="61" t="s">
        <v>118</v>
      </c>
      <c r="C18" s="53">
        <v>448</v>
      </c>
      <c r="D18" s="53">
        <v>422</v>
      </c>
      <c r="E18" s="46">
        <f t="shared" si="0"/>
        <v>870</v>
      </c>
      <c r="F18" s="89"/>
    </row>
    <row r="19" spans="1:6" x14ac:dyDescent="0.25">
      <c r="A19" s="91"/>
      <c r="B19" s="61" t="s">
        <v>119</v>
      </c>
      <c r="C19" s="53">
        <v>84</v>
      </c>
      <c r="D19" s="53">
        <v>85</v>
      </c>
      <c r="E19" s="46">
        <f t="shared" si="0"/>
        <v>169</v>
      </c>
      <c r="F19" s="89"/>
    </row>
    <row r="20" spans="1:6" x14ac:dyDescent="0.25">
      <c r="A20" s="91"/>
      <c r="B20" s="61" t="s">
        <v>120</v>
      </c>
      <c r="C20" s="53">
        <v>160</v>
      </c>
      <c r="D20" s="53">
        <v>111</v>
      </c>
      <c r="E20" s="46">
        <f t="shared" si="0"/>
        <v>271</v>
      </c>
      <c r="F20" s="89"/>
    </row>
    <row r="21" spans="1:6" x14ac:dyDescent="0.25">
      <c r="A21" s="91"/>
      <c r="B21" s="61" t="s">
        <v>121</v>
      </c>
      <c r="C21" s="53">
        <v>25</v>
      </c>
      <c r="D21" s="53">
        <v>27</v>
      </c>
      <c r="E21" s="46">
        <f t="shared" si="0"/>
        <v>52</v>
      </c>
      <c r="F21" s="89"/>
    </row>
    <row r="22" spans="1:6" x14ac:dyDescent="0.25">
      <c r="A22" s="92"/>
      <c r="B22" s="61" t="s">
        <v>122</v>
      </c>
      <c r="C22" s="53">
        <v>18</v>
      </c>
      <c r="D22" s="53">
        <v>20</v>
      </c>
      <c r="E22" s="46">
        <f t="shared" si="0"/>
        <v>38</v>
      </c>
      <c r="F22" s="89"/>
    </row>
    <row r="23" spans="1:6" x14ac:dyDescent="0.25">
      <c r="A23" s="90" t="s">
        <v>8</v>
      </c>
      <c r="B23" s="61" t="s">
        <v>123</v>
      </c>
      <c r="C23" s="53">
        <v>4</v>
      </c>
      <c r="D23" s="53">
        <v>2</v>
      </c>
      <c r="E23" s="46">
        <f t="shared" si="0"/>
        <v>6</v>
      </c>
      <c r="F23" s="89"/>
    </row>
    <row r="24" spans="1:6" x14ac:dyDescent="0.25">
      <c r="A24" s="92"/>
      <c r="B24" s="61" t="s">
        <v>124</v>
      </c>
      <c r="C24" s="53">
        <v>314</v>
      </c>
      <c r="D24" s="53">
        <v>224</v>
      </c>
      <c r="E24" s="46">
        <f t="shared" si="0"/>
        <v>538</v>
      </c>
      <c r="F24" s="89"/>
    </row>
    <row r="25" spans="1:6" x14ac:dyDescent="0.25">
      <c r="A25" s="90" t="s">
        <v>10</v>
      </c>
      <c r="B25" s="61" t="s">
        <v>125</v>
      </c>
      <c r="C25" s="53">
        <v>211</v>
      </c>
      <c r="D25" s="53">
        <v>210</v>
      </c>
      <c r="E25" s="46">
        <f t="shared" si="0"/>
        <v>421</v>
      </c>
      <c r="F25" s="89"/>
    </row>
    <row r="26" spans="1:6" x14ac:dyDescent="0.25">
      <c r="A26" s="91"/>
      <c r="B26" s="61" t="s">
        <v>126</v>
      </c>
      <c r="C26" s="53">
        <v>5</v>
      </c>
      <c r="D26" s="53">
        <v>3</v>
      </c>
      <c r="E26" s="46">
        <f t="shared" si="0"/>
        <v>8</v>
      </c>
      <c r="F26" s="89"/>
    </row>
    <row r="27" spans="1:6" x14ac:dyDescent="0.25">
      <c r="A27" s="92"/>
      <c r="B27" s="61" t="s">
        <v>127</v>
      </c>
      <c r="C27" s="53">
        <v>38</v>
      </c>
      <c r="D27" s="53">
        <v>38</v>
      </c>
      <c r="E27" s="46">
        <f t="shared" si="0"/>
        <v>76</v>
      </c>
      <c r="F27" s="89"/>
    </row>
    <row r="28" spans="1:6" x14ac:dyDescent="0.25">
      <c r="A28" s="90" t="s">
        <v>12</v>
      </c>
      <c r="B28" s="61" t="s">
        <v>128</v>
      </c>
      <c r="C28" s="53">
        <v>11</v>
      </c>
      <c r="D28" s="53">
        <v>3</v>
      </c>
      <c r="E28" s="46">
        <f t="shared" si="0"/>
        <v>14</v>
      </c>
      <c r="F28" s="89"/>
    </row>
    <row r="29" spans="1:6" x14ac:dyDescent="0.25">
      <c r="A29" s="91"/>
      <c r="B29" s="61" t="s">
        <v>129</v>
      </c>
      <c r="C29" s="53">
        <v>0</v>
      </c>
      <c r="D29" s="53">
        <v>19</v>
      </c>
      <c r="E29" s="46">
        <f t="shared" si="0"/>
        <v>19</v>
      </c>
      <c r="F29" s="89"/>
    </row>
    <row r="30" spans="1:6" x14ac:dyDescent="0.25">
      <c r="A30" s="91"/>
      <c r="B30" s="61" t="s">
        <v>130</v>
      </c>
      <c r="C30" s="53">
        <v>76</v>
      </c>
      <c r="D30" s="53">
        <v>48</v>
      </c>
      <c r="E30" s="46">
        <f t="shared" si="0"/>
        <v>124</v>
      </c>
      <c r="F30" s="89"/>
    </row>
    <row r="31" spans="1:6" x14ac:dyDescent="0.25">
      <c r="A31" s="92"/>
      <c r="B31" s="61" t="s">
        <v>131</v>
      </c>
      <c r="C31" s="53">
        <v>36</v>
      </c>
      <c r="D31" s="53">
        <v>37</v>
      </c>
      <c r="E31" s="46">
        <f t="shared" si="0"/>
        <v>73</v>
      </c>
      <c r="F31" s="89"/>
    </row>
    <row r="32" spans="1:6" x14ac:dyDescent="0.25">
      <c r="A32" s="90" t="s">
        <v>15</v>
      </c>
      <c r="B32" s="61" t="s">
        <v>132</v>
      </c>
      <c r="C32" s="53">
        <v>3</v>
      </c>
      <c r="D32" s="53">
        <v>2</v>
      </c>
      <c r="E32" s="46">
        <f t="shared" si="0"/>
        <v>5</v>
      </c>
      <c r="F32" s="89"/>
    </row>
    <row r="33" spans="1:6" x14ac:dyDescent="0.25">
      <c r="A33" s="91"/>
      <c r="B33" s="61" t="s">
        <v>133</v>
      </c>
      <c r="C33" s="53">
        <v>12</v>
      </c>
      <c r="D33" s="53">
        <v>22</v>
      </c>
      <c r="E33" s="46">
        <f t="shared" si="0"/>
        <v>34</v>
      </c>
      <c r="F33" s="89"/>
    </row>
    <row r="34" spans="1:6" x14ac:dyDescent="0.25">
      <c r="A34" s="91"/>
      <c r="B34" s="61" t="s">
        <v>134</v>
      </c>
      <c r="C34" s="53">
        <v>29</v>
      </c>
      <c r="D34" s="53">
        <v>18</v>
      </c>
      <c r="E34" s="46">
        <f t="shared" si="0"/>
        <v>47</v>
      </c>
      <c r="F34" s="89"/>
    </row>
    <row r="35" spans="1:6" x14ac:dyDescent="0.25">
      <c r="A35" s="92"/>
      <c r="B35" s="61" t="s">
        <v>135</v>
      </c>
      <c r="C35" s="53">
        <v>7</v>
      </c>
      <c r="D35" s="53">
        <v>3</v>
      </c>
      <c r="E35" s="46">
        <f t="shared" si="0"/>
        <v>10</v>
      </c>
      <c r="F35" s="89"/>
    </row>
    <row r="36" spans="1:6" x14ac:dyDescent="0.25">
      <c r="A36" s="90" t="s">
        <v>18</v>
      </c>
      <c r="B36" s="61" t="s">
        <v>136</v>
      </c>
      <c r="C36" s="53">
        <v>13</v>
      </c>
      <c r="D36" s="53">
        <v>13</v>
      </c>
      <c r="E36" s="46">
        <f t="shared" si="0"/>
        <v>26</v>
      </c>
      <c r="F36" s="89"/>
    </row>
    <row r="37" spans="1:6" ht="13.5" customHeight="1" x14ac:dyDescent="0.25">
      <c r="A37" s="91"/>
      <c r="B37" s="61" t="s">
        <v>137</v>
      </c>
      <c r="C37" s="53">
        <v>31</v>
      </c>
      <c r="D37" s="53">
        <v>21</v>
      </c>
      <c r="E37" s="46">
        <f t="shared" si="0"/>
        <v>52</v>
      </c>
      <c r="F37" s="89"/>
    </row>
    <row r="38" spans="1:6" x14ac:dyDescent="0.25">
      <c r="A38" s="91"/>
      <c r="B38" s="61" t="s">
        <v>138</v>
      </c>
      <c r="C38" s="53">
        <v>50</v>
      </c>
      <c r="D38" s="53">
        <v>72</v>
      </c>
      <c r="E38" s="46">
        <f t="shared" si="0"/>
        <v>122</v>
      </c>
      <c r="F38" s="89"/>
    </row>
    <row r="39" spans="1:6" x14ac:dyDescent="0.25">
      <c r="A39" s="91"/>
      <c r="B39" s="61" t="s">
        <v>139</v>
      </c>
      <c r="C39" s="53">
        <v>38</v>
      </c>
      <c r="D39" s="53">
        <v>26</v>
      </c>
      <c r="E39" s="46">
        <f t="shared" si="0"/>
        <v>64</v>
      </c>
      <c r="F39" s="89"/>
    </row>
    <row r="40" spans="1:6" x14ac:dyDescent="0.25">
      <c r="A40" s="92"/>
      <c r="B40" s="62" t="s">
        <v>140</v>
      </c>
      <c r="C40" s="53">
        <v>35</v>
      </c>
      <c r="D40" s="53">
        <v>22</v>
      </c>
      <c r="E40" s="46">
        <f t="shared" si="0"/>
        <v>57</v>
      </c>
      <c r="F40" s="89"/>
    </row>
    <row r="41" spans="1:6" x14ac:dyDescent="0.25">
      <c r="A41" s="93" t="s">
        <v>20</v>
      </c>
      <c r="B41" s="94"/>
      <c r="C41" s="54">
        <f>SUM(C3:C40)</f>
        <v>2220</v>
      </c>
      <c r="D41" s="54">
        <f>SUM(D3:D40)</f>
        <v>1965</v>
      </c>
      <c r="E41" s="47">
        <f>SUM(E3:E40)</f>
        <v>4185</v>
      </c>
      <c r="F41" s="89"/>
    </row>
    <row r="44" spans="1:6" x14ac:dyDescent="0.25">
      <c r="B44" s="1"/>
      <c r="C44" s="1"/>
      <c r="D44" s="1"/>
      <c r="E44" s="2"/>
    </row>
    <row r="46" spans="1:6" x14ac:dyDescent="0.25">
      <c r="E46" s="1"/>
    </row>
    <row r="47" spans="1:6" x14ac:dyDescent="0.25">
      <c r="E47" s="1"/>
    </row>
    <row r="67" spans="5:5" x14ac:dyDescent="0.25">
      <c r="E67" s="1">
        <v>0.90341753343239228</v>
      </c>
    </row>
    <row r="68" spans="5:5" x14ac:dyDescent="0.25">
      <c r="E68" s="1">
        <v>9.658246656760773E-2</v>
      </c>
    </row>
    <row r="72" spans="5:5" x14ac:dyDescent="0.25">
      <c r="E72" s="1"/>
    </row>
    <row r="73" spans="5:5" x14ac:dyDescent="0.25">
      <c r="E73" s="1"/>
    </row>
  </sheetData>
  <mergeCells count="12">
    <mergeCell ref="F3:F41"/>
    <mergeCell ref="A25:A27"/>
    <mergeCell ref="A28:A31"/>
    <mergeCell ref="A32:A35"/>
    <mergeCell ref="A36:A40"/>
    <mergeCell ref="A41:B41"/>
    <mergeCell ref="A23:A24"/>
    <mergeCell ref="A3:A5"/>
    <mergeCell ref="A6:A9"/>
    <mergeCell ref="A10:A15"/>
    <mergeCell ref="A16:A17"/>
    <mergeCell ref="A18:A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6" sqref="B6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33" t="s">
        <v>42</v>
      </c>
      <c r="B1" s="34" t="s">
        <v>43</v>
      </c>
      <c r="C1" s="35" t="s">
        <v>41</v>
      </c>
    </row>
    <row r="2" spans="1:3" x14ac:dyDescent="0.25">
      <c r="A2" s="88" t="s">
        <v>21</v>
      </c>
      <c r="B2" s="49">
        <v>28</v>
      </c>
      <c r="C2" s="5" t="s">
        <v>94</v>
      </c>
    </row>
    <row r="3" spans="1:3" x14ac:dyDescent="0.25">
      <c r="A3" s="88" t="s">
        <v>22</v>
      </c>
      <c r="B3" s="49">
        <v>3</v>
      </c>
      <c r="C3" s="5" t="s">
        <v>94</v>
      </c>
    </row>
    <row r="4" spans="1:3" x14ac:dyDescent="0.25">
      <c r="B4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57"/>
  <sheetViews>
    <sheetView topLeftCell="C39" workbookViewId="0">
      <selection activeCell="I69" sqref="I69"/>
    </sheetView>
  </sheetViews>
  <sheetFormatPr baseColWidth="10" defaultColWidth="11.42578125" defaultRowHeight="15" x14ac:dyDescent="0.25"/>
  <cols>
    <col min="1" max="1" width="1.42578125" style="6" hidden="1" customWidth="1"/>
    <col min="2" max="2" width="21" style="6" customWidth="1"/>
    <col min="3" max="3" width="17.85546875" style="6" bestFit="1" customWidth="1"/>
    <col min="4" max="4" width="15.7109375" style="6" bestFit="1" customWidth="1"/>
    <col min="5" max="5" width="18.42578125" style="6" bestFit="1" customWidth="1"/>
    <col min="6" max="6" width="12.85546875" style="6" bestFit="1" customWidth="1"/>
    <col min="7" max="7" width="14.42578125" style="6" customWidth="1"/>
    <col min="8" max="8" width="17.85546875" style="6" bestFit="1" customWidth="1"/>
    <col min="9" max="9" width="11.28515625" style="6" customWidth="1"/>
    <col min="10" max="10" width="12.140625" style="6" customWidth="1"/>
    <col min="11" max="11" width="10" style="6" customWidth="1"/>
    <col min="12" max="12" width="11.140625" style="6" customWidth="1"/>
    <col min="13" max="13" width="10" style="6" customWidth="1"/>
    <col min="14" max="14" width="20.7109375" style="6" customWidth="1"/>
    <col min="15" max="16384" width="11.42578125" style="6"/>
  </cols>
  <sheetData>
    <row r="1" spans="1:14" ht="15" customHeight="1" x14ac:dyDescent="0.25">
      <c r="B1" s="115" t="s">
        <v>24</v>
      </c>
      <c r="C1" s="108" t="s">
        <v>25</v>
      </c>
      <c r="D1" s="108"/>
      <c r="E1" s="108"/>
      <c r="F1" s="108"/>
      <c r="G1" s="108"/>
      <c r="H1" s="108" t="s">
        <v>26</v>
      </c>
      <c r="I1" s="108"/>
      <c r="J1" s="108"/>
      <c r="K1" s="108"/>
      <c r="L1" s="108"/>
      <c r="M1" s="104" t="s">
        <v>27</v>
      </c>
      <c r="N1" s="111" t="s">
        <v>41</v>
      </c>
    </row>
    <row r="2" spans="1:14" ht="15" customHeight="1" x14ac:dyDescent="0.25">
      <c r="B2" s="116"/>
      <c r="C2" s="109" t="s">
        <v>85</v>
      </c>
      <c r="D2" s="109" t="s">
        <v>144</v>
      </c>
      <c r="E2" s="109" t="s">
        <v>44</v>
      </c>
      <c r="F2" s="108" t="s">
        <v>45</v>
      </c>
      <c r="G2" s="108"/>
      <c r="H2" s="109" t="s">
        <v>85</v>
      </c>
      <c r="I2" s="109" t="s">
        <v>145</v>
      </c>
      <c r="J2" s="109" t="s">
        <v>44</v>
      </c>
      <c r="K2" s="104" t="s">
        <v>143</v>
      </c>
      <c r="L2" s="108" t="s">
        <v>46</v>
      </c>
      <c r="M2" s="105"/>
      <c r="N2" s="112"/>
    </row>
    <row r="3" spans="1:14" ht="45" x14ac:dyDescent="0.25">
      <c r="B3" s="117"/>
      <c r="C3" s="109"/>
      <c r="D3" s="109"/>
      <c r="E3" s="109"/>
      <c r="F3" s="48" t="s">
        <v>81</v>
      </c>
      <c r="G3" s="55" t="s">
        <v>50</v>
      </c>
      <c r="H3" s="109"/>
      <c r="I3" s="109"/>
      <c r="J3" s="109"/>
      <c r="K3" s="110"/>
      <c r="L3" s="108"/>
      <c r="M3" s="110"/>
      <c r="N3" s="113"/>
    </row>
    <row r="4" spans="1:14" ht="15.75" x14ac:dyDescent="0.25">
      <c r="B4" s="7" t="s">
        <v>28</v>
      </c>
      <c r="C4" s="70">
        <v>6</v>
      </c>
      <c r="D4" s="70">
        <v>0</v>
      </c>
      <c r="E4" s="63">
        <v>3</v>
      </c>
      <c r="F4" s="64">
        <v>1</v>
      </c>
      <c r="G4" s="65">
        <v>0</v>
      </c>
      <c r="H4" s="66">
        <v>3</v>
      </c>
      <c r="I4" s="66">
        <v>4</v>
      </c>
      <c r="J4" s="66">
        <v>1</v>
      </c>
      <c r="K4" s="64">
        <v>9</v>
      </c>
      <c r="L4" s="65">
        <v>10</v>
      </c>
      <c r="M4" s="8">
        <v>0</v>
      </c>
      <c r="N4" s="114" t="s">
        <v>95</v>
      </c>
    </row>
    <row r="5" spans="1:14" ht="15.75" x14ac:dyDescent="0.25">
      <c r="B5" s="7" t="s">
        <v>11</v>
      </c>
      <c r="C5" s="51">
        <v>4</v>
      </c>
      <c r="D5" s="51">
        <v>0</v>
      </c>
      <c r="E5" s="50">
        <v>1</v>
      </c>
      <c r="F5" s="49">
        <v>0</v>
      </c>
      <c r="G5" s="67">
        <v>1</v>
      </c>
      <c r="H5" s="68">
        <v>8</v>
      </c>
      <c r="I5" s="68">
        <v>8</v>
      </c>
      <c r="J5" s="68">
        <v>0</v>
      </c>
      <c r="K5" s="49">
        <v>11</v>
      </c>
      <c r="L5" s="67">
        <v>8</v>
      </c>
      <c r="M5" s="8">
        <v>7</v>
      </c>
      <c r="N5" s="114"/>
    </row>
    <row r="6" spans="1:14" ht="15.75" x14ac:dyDescent="0.25">
      <c r="B6" s="9" t="s">
        <v>29</v>
      </c>
      <c r="C6" s="51">
        <v>15</v>
      </c>
      <c r="D6" s="51">
        <v>0</v>
      </c>
      <c r="E6" s="68">
        <v>10</v>
      </c>
      <c r="F6" s="67">
        <v>14</v>
      </c>
      <c r="G6" s="67">
        <v>20</v>
      </c>
      <c r="H6" s="68">
        <v>17</v>
      </c>
      <c r="I6" s="68">
        <v>9</v>
      </c>
      <c r="J6" s="68">
        <v>0</v>
      </c>
      <c r="K6" s="67">
        <v>22</v>
      </c>
      <c r="L6" s="67">
        <v>18</v>
      </c>
      <c r="M6" s="8">
        <v>0</v>
      </c>
      <c r="N6" s="114"/>
    </row>
    <row r="7" spans="1:14" ht="15.75" x14ac:dyDescent="0.25">
      <c r="B7" s="7" t="s">
        <v>30</v>
      </c>
      <c r="C7" s="51">
        <v>5</v>
      </c>
      <c r="D7" s="51">
        <v>0</v>
      </c>
      <c r="E7" s="68">
        <v>8</v>
      </c>
      <c r="F7" s="67">
        <v>5</v>
      </c>
      <c r="G7" s="67">
        <v>9</v>
      </c>
      <c r="H7" s="68">
        <v>8</v>
      </c>
      <c r="I7" s="68">
        <v>11</v>
      </c>
      <c r="J7" s="68">
        <v>0</v>
      </c>
      <c r="K7" s="67">
        <v>20</v>
      </c>
      <c r="L7" s="67">
        <v>13</v>
      </c>
      <c r="M7" s="8">
        <v>0</v>
      </c>
      <c r="N7" s="114"/>
    </row>
    <row r="8" spans="1:14" ht="15.75" x14ac:dyDescent="0.25">
      <c r="B8" s="7" t="s">
        <v>6</v>
      </c>
      <c r="C8" s="51">
        <v>23</v>
      </c>
      <c r="D8" s="51">
        <v>0</v>
      </c>
      <c r="E8" s="68">
        <v>18</v>
      </c>
      <c r="F8" s="67">
        <v>18</v>
      </c>
      <c r="G8" s="67">
        <v>25</v>
      </c>
      <c r="H8" s="68">
        <v>6</v>
      </c>
      <c r="I8" s="68">
        <v>6</v>
      </c>
      <c r="J8" s="68">
        <v>0</v>
      </c>
      <c r="K8" s="67">
        <v>22</v>
      </c>
      <c r="L8" s="67">
        <v>14</v>
      </c>
      <c r="M8" s="8">
        <v>0</v>
      </c>
      <c r="N8" s="114"/>
    </row>
    <row r="9" spans="1:14" ht="16.5" customHeight="1" x14ac:dyDescent="0.25">
      <c r="B9" s="9" t="s">
        <v>31</v>
      </c>
      <c r="C9" s="51">
        <v>68</v>
      </c>
      <c r="D9" s="51">
        <v>0</v>
      </c>
      <c r="E9" s="68">
        <v>60</v>
      </c>
      <c r="F9" s="67">
        <v>56</v>
      </c>
      <c r="G9" s="67">
        <v>64</v>
      </c>
      <c r="H9" s="68">
        <v>97</v>
      </c>
      <c r="I9" s="68">
        <v>55</v>
      </c>
      <c r="J9" s="68">
        <v>0</v>
      </c>
      <c r="K9" s="67">
        <v>68</v>
      </c>
      <c r="L9" s="67">
        <v>64</v>
      </c>
      <c r="M9" s="8">
        <v>0</v>
      </c>
      <c r="N9" s="114"/>
    </row>
    <row r="10" spans="1:14" ht="15.75" x14ac:dyDescent="0.25">
      <c r="B10" s="9" t="s">
        <v>14</v>
      </c>
      <c r="C10" s="51">
        <v>7</v>
      </c>
      <c r="D10" s="51">
        <v>0</v>
      </c>
      <c r="E10" s="68">
        <v>10</v>
      </c>
      <c r="F10" s="68">
        <v>2</v>
      </c>
      <c r="G10" s="68">
        <v>1</v>
      </c>
      <c r="H10" s="68">
        <v>3</v>
      </c>
      <c r="I10" s="68">
        <v>2</v>
      </c>
      <c r="J10" s="68">
        <v>0</v>
      </c>
      <c r="K10" s="68">
        <v>0</v>
      </c>
      <c r="L10" s="68">
        <v>0</v>
      </c>
      <c r="M10" s="8">
        <v>0</v>
      </c>
      <c r="N10" s="114"/>
    </row>
    <row r="11" spans="1:14" ht="15.75" x14ac:dyDescent="0.25">
      <c r="B11" s="10" t="s">
        <v>17</v>
      </c>
      <c r="C11" s="71">
        <v>3</v>
      </c>
      <c r="D11" s="71">
        <v>1</v>
      </c>
      <c r="E11" s="68">
        <v>1</v>
      </c>
      <c r="F11" s="67">
        <v>2</v>
      </c>
      <c r="G11" s="67">
        <v>3</v>
      </c>
      <c r="H11" s="68">
        <v>4</v>
      </c>
      <c r="I11" s="68">
        <v>3</v>
      </c>
      <c r="J11" s="68">
        <v>0</v>
      </c>
      <c r="K11" s="67">
        <v>5</v>
      </c>
      <c r="L11" s="67">
        <v>7</v>
      </c>
      <c r="M11" s="8">
        <v>9</v>
      </c>
      <c r="N11" s="114"/>
    </row>
    <row r="12" spans="1:14" ht="15.75" x14ac:dyDescent="0.25">
      <c r="B12" s="9" t="s">
        <v>32</v>
      </c>
      <c r="C12" s="51">
        <v>26</v>
      </c>
      <c r="D12" s="51">
        <v>0</v>
      </c>
      <c r="E12" s="68">
        <v>34</v>
      </c>
      <c r="F12" s="67">
        <v>0</v>
      </c>
      <c r="G12" s="67">
        <v>65</v>
      </c>
      <c r="H12" s="68">
        <v>32</v>
      </c>
      <c r="I12" s="68">
        <v>41</v>
      </c>
      <c r="J12" s="68">
        <v>0</v>
      </c>
      <c r="K12" s="67">
        <v>116</v>
      </c>
      <c r="L12" s="67">
        <v>76</v>
      </c>
      <c r="M12" s="8">
        <v>0</v>
      </c>
      <c r="N12" s="114"/>
    </row>
    <row r="13" spans="1:14" ht="15.75" x14ac:dyDescent="0.25">
      <c r="B13" s="9" t="s">
        <v>13</v>
      </c>
      <c r="C13" s="51">
        <v>31</v>
      </c>
      <c r="D13" s="51">
        <v>0</v>
      </c>
      <c r="E13" s="68">
        <v>15</v>
      </c>
      <c r="F13" s="67">
        <v>15</v>
      </c>
      <c r="G13" s="67">
        <v>6</v>
      </c>
      <c r="H13" s="68">
        <v>33</v>
      </c>
      <c r="I13" s="68">
        <v>20</v>
      </c>
      <c r="J13" s="68">
        <v>0</v>
      </c>
      <c r="K13" s="67">
        <v>34</v>
      </c>
      <c r="L13" s="67">
        <v>24</v>
      </c>
      <c r="M13" s="8">
        <v>25</v>
      </c>
      <c r="N13" s="114"/>
    </row>
    <row r="14" spans="1:14" ht="15.75" x14ac:dyDescent="0.25">
      <c r="A14" s="11" t="s">
        <v>59</v>
      </c>
      <c r="B14" s="9" t="s">
        <v>60</v>
      </c>
      <c r="C14" s="51">
        <v>8</v>
      </c>
      <c r="D14" s="51">
        <v>0</v>
      </c>
      <c r="E14" s="68">
        <v>10</v>
      </c>
      <c r="F14" s="67">
        <v>8</v>
      </c>
      <c r="G14" s="67">
        <v>5</v>
      </c>
      <c r="H14" s="68">
        <v>26</v>
      </c>
      <c r="I14" s="68">
        <v>21</v>
      </c>
      <c r="J14" s="68">
        <v>0</v>
      </c>
      <c r="K14" s="67">
        <v>49</v>
      </c>
      <c r="L14" s="67">
        <v>29</v>
      </c>
      <c r="M14" s="8">
        <v>0</v>
      </c>
      <c r="N14" s="114"/>
    </row>
    <row r="15" spans="1:14" ht="15.75" x14ac:dyDescent="0.25">
      <c r="B15" s="9" t="s">
        <v>62</v>
      </c>
      <c r="C15" s="51">
        <v>3</v>
      </c>
      <c r="D15" s="51">
        <v>0</v>
      </c>
      <c r="E15" s="68">
        <v>4</v>
      </c>
      <c r="F15" s="67">
        <v>3</v>
      </c>
      <c r="G15" s="67">
        <v>0</v>
      </c>
      <c r="H15" s="68">
        <v>1</v>
      </c>
      <c r="I15" s="68">
        <v>1</v>
      </c>
      <c r="J15" s="68">
        <v>0</v>
      </c>
      <c r="K15" s="67">
        <v>7</v>
      </c>
      <c r="L15" s="67">
        <v>7</v>
      </c>
      <c r="M15" s="8">
        <v>0</v>
      </c>
      <c r="N15" s="114"/>
    </row>
    <row r="16" spans="1:14" ht="15.75" x14ac:dyDescent="0.25">
      <c r="B16" s="9" t="s">
        <v>33</v>
      </c>
      <c r="C16" s="51">
        <v>14</v>
      </c>
      <c r="D16" s="51">
        <v>0</v>
      </c>
      <c r="E16" s="68">
        <v>4</v>
      </c>
      <c r="F16" s="68">
        <v>7</v>
      </c>
      <c r="G16" s="68">
        <v>0</v>
      </c>
      <c r="H16" s="68">
        <v>20</v>
      </c>
      <c r="I16" s="68">
        <v>19</v>
      </c>
      <c r="J16" s="68">
        <v>0</v>
      </c>
      <c r="K16" s="68">
        <v>39</v>
      </c>
      <c r="L16" s="68">
        <v>36</v>
      </c>
      <c r="M16" s="8">
        <v>18</v>
      </c>
      <c r="N16" s="114"/>
    </row>
    <row r="17" spans="2:14" ht="15.75" x14ac:dyDescent="0.25">
      <c r="B17" s="9" t="s">
        <v>34</v>
      </c>
      <c r="C17" s="72">
        <v>22</v>
      </c>
      <c r="D17" s="72">
        <v>3</v>
      </c>
      <c r="E17" s="69">
        <v>8</v>
      </c>
      <c r="F17" s="69">
        <v>2</v>
      </c>
      <c r="G17" s="69">
        <v>2</v>
      </c>
      <c r="H17" s="69">
        <v>19</v>
      </c>
      <c r="I17" s="69">
        <v>9</v>
      </c>
      <c r="J17" s="69">
        <v>1</v>
      </c>
      <c r="K17" s="69">
        <v>11</v>
      </c>
      <c r="L17" s="69">
        <v>8</v>
      </c>
      <c r="M17" s="8">
        <v>0</v>
      </c>
      <c r="N17" s="114"/>
    </row>
    <row r="18" spans="2:14" ht="15.75" customHeight="1" x14ac:dyDescent="0.25">
      <c r="B18" s="9" t="s">
        <v>35</v>
      </c>
      <c r="C18" s="51">
        <v>0</v>
      </c>
      <c r="D18" s="51">
        <v>1</v>
      </c>
      <c r="E18" s="68">
        <v>1</v>
      </c>
      <c r="F18" s="5">
        <v>1</v>
      </c>
      <c r="G18" s="67">
        <v>0</v>
      </c>
      <c r="H18" s="68">
        <v>20</v>
      </c>
      <c r="I18" s="68">
        <v>22</v>
      </c>
      <c r="J18" s="68">
        <v>171</v>
      </c>
      <c r="K18" s="67">
        <v>31</v>
      </c>
      <c r="L18" s="67">
        <v>44</v>
      </c>
      <c r="M18" s="68">
        <v>11</v>
      </c>
      <c r="N18" s="114"/>
    </row>
    <row r="19" spans="2:14" ht="15.75" x14ac:dyDescent="0.25">
      <c r="B19" s="9" t="s">
        <v>36</v>
      </c>
      <c r="C19" s="51">
        <v>10</v>
      </c>
      <c r="D19" s="51">
        <v>0</v>
      </c>
      <c r="E19" s="68">
        <v>5</v>
      </c>
      <c r="F19" s="5">
        <v>4</v>
      </c>
      <c r="G19" s="68">
        <v>4</v>
      </c>
      <c r="H19" s="68">
        <v>7</v>
      </c>
      <c r="I19" s="68">
        <v>4</v>
      </c>
      <c r="J19" s="68">
        <v>0</v>
      </c>
      <c r="K19" s="68">
        <v>4</v>
      </c>
      <c r="L19" s="68">
        <v>4</v>
      </c>
      <c r="M19" s="68">
        <v>0</v>
      </c>
      <c r="N19" s="114"/>
    </row>
    <row r="20" spans="2:14" ht="15.75" x14ac:dyDescent="0.25">
      <c r="B20" s="9" t="s">
        <v>2</v>
      </c>
      <c r="C20" s="51">
        <v>46</v>
      </c>
      <c r="D20" s="51">
        <v>0</v>
      </c>
      <c r="E20" s="68">
        <v>34</v>
      </c>
      <c r="F20" s="67">
        <v>28</v>
      </c>
      <c r="G20" s="67">
        <v>38</v>
      </c>
      <c r="H20" s="68">
        <v>54</v>
      </c>
      <c r="I20" s="68">
        <v>39</v>
      </c>
      <c r="J20" s="68">
        <v>19</v>
      </c>
      <c r="K20" s="67">
        <v>43</v>
      </c>
      <c r="L20" s="67">
        <v>43</v>
      </c>
      <c r="M20" s="68">
        <v>9</v>
      </c>
      <c r="N20" s="114"/>
    </row>
    <row r="21" spans="2:14" ht="15.75" x14ac:dyDescent="0.25">
      <c r="B21" s="9" t="s">
        <v>64</v>
      </c>
      <c r="C21" s="73">
        <v>62</v>
      </c>
      <c r="D21" s="73">
        <v>0</v>
      </c>
      <c r="E21" s="68">
        <v>49</v>
      </c>
      <c r="F21" s="68">
        <v>16</v>
      </c>
      <c r="G21" s="68">
        <v>68</v>
      </c>
      <c r="H21" s="68">
        <v>58</v>
      </c>
      <c r="I21" s="68">
        <v>42</v>
      </c>
      <c r="J21" s="68">
        <v>1</v>
      </c>
      <c r="K21" s="68">
        <v>53</v>
      </c>
      <c r="L21" s="68">
        <v>47</v>
      </c>
      <c r="M21" s="68">
        <v>52</v>
      </c>
      <c r="N21" s="114"/>
    </row>
    <row r="22" spans="2:14" ht="15.75" x14ac:dyDescent="0.25">
      <c r="B22" s="7" t="s">
        <v>65</v>
      </c>
      <c r="C22" s="73">
        <v>13</v>
      </c>
      <c r="D22" s="73">
        <v>0</v>
      </c>
      <c r="E22" s="68">
        <v>11</v>
      </c>
      <c r="F22" s="68">
        <v>9</v>
      </c>
      <c r="G22" s="68">
        <v>6</v>
      </c>
      <c r="H22" s="68">
        <v>12</v>
      </c>
      <c r="I22" s="68">
        <v>14</v>
      </c>
      <c r="J22" s="68">
        <v>0</v>
      </c>
      <c r="K22" s="68">
        <v>25</v>
      </c>
      <c r="L22" s="68">
        <v>20</v>
      </c>
      <c r="M22" s="68">
        <v>4</v>
      </c>
      <c r="N22" s="114"/>
    </row>
    <row r="23" spans="2:14" ht="21" customHeight="1" x14ac:dyDescent="0.25">
      <c r="B23" s="9" t="s">
        <v>66</v>
      </c>
      <c r="C23" s="73">
        <v>12</v>
      </c>
      <c r="D23" s="73">
        <v>0</v>
      </c>
      <c r="E23" s="68">
        <v>10</v>
      </c>
      <c r="F23" s="68">
        <v>11</v>
      </c>
      <c r="G23" s="68">
        <v>2</v>
      </c>
      <c r="H23" s="68">
        <v>25</v>
      </c>
      <c r="I23" s="68">
        <v>23</v>
      </c>
      <c r="J23" s="68">
        <v>0</v>
      </c>
      <c r="K23" s="68">
        <v>34</v>
      </c>
      <c r="L23" s="68">
        <v>28</v>
      </c>
      <c r="M23" s="68">
        <v>14</v>
      </c>
      <c r="N23" s="114"/>
    </row>
    <row r="24" spans="2:14" ht="15" customHeight="1" x14ac:dyDescent="0.25">
      <c r="B24" s="9" t="s">
        <v>68</v>
      </c>
      <c r="C24" s="73">
        <v>5</v>
      </c>
      <c r="D24" s="73">
        <v>7</v>
      </c>
      <c r="E24" s="68">
        <v>7</v>
      </c>
      <c r="F24" s="68">
        <v>7</v>
      </c>
      <c r="G24" s="68">
        <v>7</v>
      </c>
      <c r="H24" s="68">
        <v>9</v>
      </c>
      <c r="I24" s="68">
        <v>14</v>
      </c>
      <c r="J24" s="68">
        <v>0</v>
      </c>
      <c r="K24" s="68">
        <v>11</v>
      </c>
      <c r="L24" s="68">
        <v>11</v>
      </c>
      <c r="M24" s="68">
        <v>35</v>
      </c>
      <c r="N24" s="114"/>
    </row>
    <row r="25" spans="2:14" ht="15.75" x14ac:dyDescent="0.25">
      <c r="B25" s="12" t="s">
        <v>56</v>
      </c>
      <c r="C25" s="51">
        <v>25</v>
      </c>
      <c r="D25" s="51">
        <v>0</v>
      </c>
      <c r="E25" s="68">
        <v>24</v>
      </c>
      <c r="F25" s="68">
        <v>8</v>
      </c>
      <c r="G25" s="68">
        <v>29</v>
      </c>
      <c r="H25" s="68">
        <v>42</v>
      </c>
      <c r="I25" s="68">
        <v>34</v>
      </c>
      <c r="J25" s="68">
        <v>0</v>
      </c>
      <c r="K25" s="67">
        <v>54</v>
      </c>
      <c r="L25" s="67">
        <v>54</v>
      </c>
      <c r="M25" s="68">
        <v>37</v>
      </c>
      <c r="N25" s="114"/>
    </row>
    <row r="26" spans="2:14" ht="15.75" x14ac:dyDescent="0.25">
      <c r="B26" s="12" t="s">
        <v>69</v>
      </c>
      <c r="C26" s="51">
        <v>66</v>
      </c>
      <c r="D26" s="51">
        <v>0</v>
      </c>
      <c r="E26" s="68">
        <v>29</v>
      </c>
      <c r="F26" s="68">
        <v>34</v>
      </c>
      <c r="G26" s="68">
        <v>11</v>
      </c>
      <c r="H26" s="68">
        <v>191</v>
      </c>
      <c r="I26" s="68">
        <v>81</v>
      </c>
      <c r="J26" s="68">
        <v>0</v>
      </c>
      <c r="K26" s="68">
        <v>139</v>
      </c>
      <c r="L26" s="68">
        <v>115</v>
      </c>
      <c r="M26" s="68">
        <v>22</v>
      </c>
      <c r="N26" s="114"/>
    </row>
    <row r="27" spans="2:14" ht="15.75" x14ac:dyDescent="0.25">
      <c r="B27" s="12" t="s">
        <v>9</v>
      </c>
      <c r="C27" s="51">
        <v>69</v>
      </c>
      <c r="D27" s="51">
        <v>0</v>
      </c>
      <c r="E27" s="68">
        <v>61</v>
      </c>
      <c r="F27" s="67">
        <v>70</v>
      </c>
      <c r="G27" s="67">
        <v>0</v>
      </c>
      <c r="H27" s="68">
        <v>70</v>
      </c>
      <c r="I27" s="68">
        <v>45</v>
      </c>
      <c r="J27" s="68">
        <v>0</v>
      </c>
      <c r="K27" s="67">
        <v>76</v>
      </c>
      <c r="L27" s="67">
        <v>68</v>
      </c>
      <c r="M27" s="68">
        <v>19</v>
      </c>
      <c r="N27" s="114"/>
    </row>
    <row r="28" spans="2:14" ht="15.75" x14ac:dyDescent="0.25">
      <c r="B28" s="12" t="s">
        <v>55</v>
      </c>
      <c r="C28" s="51">
        <v>21</v>
      </c>
      <c r="D28" s="51">
        <v>0</v>
      </c>
      <c r="E28" s="68">
        <v>11</v>
      </c>
      <c r="F28" s="68">
        <v>16</v>
      </c>
      <c r="G28" s="68">
        <v>0</v>
      </c>
      <c r="H28" s="68">
        <v>26</v>
      </c>
      <c r="I28" s="68">
        <v>8</v>
      </c>
      <c r="J28" s="68">
        <v>0</v>
      </c>
      <c r="K28" s="67">
        <v>5</v>
      </c>
      <c r="L28" s="67">
        <v>8</v>
      </c>
      <c r="M28" s="68">
        <v>0</v>
      </c>
      <c r="N28" s="114"/>
    </row>
    <row r="29" spans="2:14" ht="15.75" x14ac:dyDescent="0.25">
      <c r="B29" s="13" t="s">
        <v>70</v>
      </c>
      <c r="C29" s="14">
        <f t="shared" ref="C29:M29" si="0">SUM(C4:C28)</f>
        <v>564</v>
      </c>
      <c r="D29" s="14"/>
      <c r="E29" s="14">
        <f t="shared" si="0"/>
        <v>428</v>
      </c>
      <c r="F29" s="14">
        <f t="shared" si="0"/>
        <v>337</v>
      </c>
      <c r="G29" s="14">
        <f t="shared" si="0"/>
        <v>366</v>
      </c>
      <c r="H29" s="14">
        <f t="shared" si="0"/>
        <v>791</v>
      </c>
      <c r="I29" s="14">
        <f t="shared" si="0"/>
        <v>535</v>
      </c>
      <c r="J29" s="14">
        <f t="shared" si="0"/>
        <v>193</v>
      </c>
      <c r="K29" s="14">
        <f t="shared" si="0"/>
        <v>888</v>
      </c>
      <c r="L29" s="14">
        <f t="shared" si="0"/>
        <v>756</v>
      </c>
      <c r="M29" s="14">
        <f t="shared" si="0"/>
        <v>262</v>
      </c>
      <c r="N29" s="114"/>
    </row>
    <row r="33" spans="1:10" ht="15.75" x14ac:dyDescent="0.25">
      <c r="B33" s="102" t="s">
        <v>71</v>
      </c>
      <c r="C33" s="103"/>
      <c r="D33" s="103"/>
      <c r="E33" s="103"/>
      <c r="F33" s="103"/>
      <c r="G33" s="103"/>
      <c r="H33" s="103"/>
      <c r="I33" s="103"/>
      <c r="J33" s="104" t="s">
        <v>41</v>
      </c>
    </row>
    <row r="34" spans="1:10" ht="59.25" customHeight="1" x14ac:dyDescent="0.25">
      <c r="B34" s="74" t="s">
        <v>67</v>
      </c>
      <c r="C34" s="74" t="s">
        <v>146</v>
      </c>
      <c r="D34" s="74" t="s">
        <v>147</v>
      </c>
      <c r="E34" s="74" t="s">
        <v>148</v>
      </c>
      <c r="F34" s="74" t="s">
        <v>149</v>
      </c>
      <c r="G34" s="74" t="s">
        <v>150</v>
      </c>
      <c r="H34" s="74" t="s">
        <v>151</v>
      </c>
      <c r="I34" s="74" t="s">
        <v>152</v>
      </c>
      <c r="J34" s="105"/>
    </row>
    <row r="35" spans="1:10" ht="15.75" x14ac:dyDescent="0.25">
      <c r="B35" s="40" t="s">
        <v>72</v>
      </c>
      <c r="C35" s="15">
        <v>2</v>
      </c>
      <c r="D35" s="15">
        <v>54</v>
      </c>
      <c r="E35" s="15">
        <v>5</v>
      </c>
      <c r="F35" s="15">
        <v>0</v>
      </c>
      <c r="G35" s="15">
        <v>3</v>
      </c>
      <c r="H35" s="15">
        <v>7</v>
      </c>
      <c r="I35" s="15">
        <v>0</v>
      </c>
      <c r="J35" s="106" t="s">
        <v>153</v>
      </c>
    </row>
    <row r="36" spans="1:10" ht="15.75" x14ac:dyDescent="0.25">
      <c r="B36" s="41" t="s">
        <v>73</v>
      </c>
      <c r="C36" s="15">
        <v>3</v>
      </c>
      <c r="D36" s="15">
        <v>17</v>
      </c>
      <c r="E36" s="15">
        <v>0</v>
      </c>
      <c r="F36" s="15">
        <v>0</v>
      </c>
      <c r="G36" s="15">
        <v>1</v>
      </c>
      <c r="H36" s="15">
        <v>9</v>
      </c>
      <c r="I36" s="15">
        <v>0</v>
      </c>
      <c r="J36" s="106"/>
    </row>
    <row r="37" spans="1:10" ht="15.75" x14ac:dyDescent="0.25">
      <c r="B37" s="39" t="s">
        <v>13</v>
      </c>
      <c r="C37" s="15">
        <v>6</v>
      </c>
      <c r="D37" s="15">
        <v>10</v>
      </c>
      <c r="E37" s="15">
        <v>15</v>
      </c>
      <c r="F37" s="15">
        <v>0</v>
      </c>
      <c r="G37" s="15">
        <v>1</v>
      </c>
      <c r="H37" s="15">
        <v>5</v>
      </c>
      <c r="I37" s="15">
        <v>0</v>
      </c>
      <c r="J37" s="106"/>
    </row>
    <row r="38" spans="1:10" ht="15.75" x14ac:dyDescent="0.25">
      <c r="B38" s="41" t="s">
        <v>74</v>
      </c>
      <c r="C38" s="15">
        <v>2</v>
      </c>
      <c r="D38" s="15">
        <v>26</v>
      </c>
      <c r="E38" s="15">
        <v>10</v>
      </c>
      <c r="F38" s="15">
        <v>0</v>
      </c>
      <c r="G38" s="15">
        <v>1</v>
      </c>
      <c r="H38" s="15">
        <v>1</v>
      </c>
      <c r="I38" s="15">
        <v>0</v>
      </c>
      <c r="J38" s="106"/>
    </row>
    <row r="39" spans="1:10" ht="15.75" x14ac:dyDescent="0.25">
      <c r="B39" s="39" t="s">
        <v>75</v>
      </c>
      <c r="C39" s="15">
        <v>2</v>
      </c>
      <c r="D39" s="15">
        <v>13</v>
      </c>
      <c r="E39" s="15">
        <v>2</v>
      </c>
      <c r="F39" s="15">
        <v>0</v>
      </c>
      <c r="G39" s="15">
        <v>0</v>
      </c>
      <c r="H39" s="15">
        <v>0</v>
      </c>
      <c r="I39" s="15">
        <v>0</v>
      </c>
      <c r="J39" s="106"/>
    </row>
    <row r="40" spans="1:10" ht="15.75" x14ac:dyDescent="0.25">
      <c r="B40" s="42" t="s">
        <v>23</v>
      </c>
      <c r="C40" s="16">
        <f t="shared" ref="C40:I40" si="1">SUM(C35:C39)</f>
        <v>15</v>
      </c>
      <c r="D40" s="16">
        <f t="shared" si="1"/>
        <v>120</v>
      </c>
      <c r="E40" s="16">
        <f t="shared" si="1"/>
        <v>32</v>
      </c>
      <c r="F40" s="16">
        <f t="shared" si="1"/>
        <v>0</v>
      </c>
      <c r="G40" s="16">
        <f t="shared" si="1"/>
        <v>6</v>
      </c>
      <c r="H40" s="16">
        <f t="shared" si="1"/>
        <v>22</v>
      </c>
      <c r="I40" s="16">
        <f t="shared" si="1"/>
        <v>0</v>
      </c>
      <c r="J40" s="107"/>
    </row>
    <row r="41" spans="1:10" x14ac:dyDescent="0.25">
      <c r="J41" s="76"/>
    </row>
    <row r="42" spans="1:10" ht="15.75" customHeight="1" x14ac:dyDescent="0.25">
      <c r="A42" s="95" t="s">
        <v>154</v>
      </c>
      <c r="B42" s="95"/>
      <c r="C42" s="95"/>
      <c r="D42" s="95"/>
      <c r="E42" s="95"/>
      <c r="F42" s="95"/>
      <c r="G42" s="95"/>
      <c r="H42" s="95"/>
      <c r="I42" s="95"/>
    </row>
    <row r="43" spans="1:10" x14ac:dyDescent="0.25">
      <c r="B43" s="118" t="s">
        <v>47</v>
      </c>
      <c r="C43" s="97" t="s">
        <v>48</v>
      </c>
      <c r="D43" s="98"/>
      <c r="E43" s="98"/>
      <c r="F43" s="96" t="s">
        <v>49</v>
      </c>
      <c r="G43" s="96"/>
      <c r="H43" s="96" t="s">
        <v>27</v>
      </c>
      <c r="I43" s="96" t="s">
        <v>41</v>
      </c>
    </row>
    <row r="44" spans="1:10" ht="25.5" x14ac:dyDescent="0.25">
      <c r="B44" s="119"/>
      <c r="C44" s="17" t="s">
        <v>51</v>
      </c>
      <c r="D44" s="17" t="s">
        <v>45</v>
      </c>
      <c r="E44" s="77" t="s">
        <v>52</v>
      </c>
      <c r="F44" s="75" t="s">
        <v>51</v>
      </c>
      <c r="G44" s="59" t="s">
        <v>96</v>
      </c>
      <c r="H44" s="96"/>
      <c r="I44" s="96"/>
    </row>
    <row r="45" spans="1:10" ht="15.75" x14ac:dyDescent="0.25">
      <c r="B45" s="18" t="s">
        <v>53</v>
      </c>
      <c r="C45" s="15">
        <v>0</v>
      </c>
      <c r="D45" s="15">
        <v>6</v>
      </c>
      <c r="E45" s="15">
        <v>26</v>
      </c>
      <c r="F45" s="15">
        <v>1</v>
      </c>
      <c r="G45" s="45">
        <v>49</v>
      </c>
      <c r="H45" s="15">
        <v>3</v>
      </c>
      <c r="I45" s="99" t="s">
        <v>95</v>
      </c>
    </row>
    <row r="46" spans="1:10" ht="15.75" x14ac:dyDescent="0.25">
      <c r="B46" s="18" t="s">
        <v>54</v>
      </c>
      <c r="C46" s="15">
        <v>2</v>
      </c>
      <c r="D46" s="15">
        <v>1</v>
      </c>
      <c r="E46" s="15">
        <v>2</v>
      </c>
      <c r="F46" s="15">
        <v>0</v>
      </c>
      <c r="G46" s="45">
        <v>0</v>
      </c>
      <c r="H46" s="15">
        <v>0</v>
      </c>
      <c r="I46" s="100"/>
    </row>
    <row r="47" spans="1:10" ht="15.75" x14ac:dyDescent="0.25">
      <c r="B47" s="18" t="s">
        <v>16</v>
      </c>
      <c r="C47" s="15">
        <v>0</v>
      </c>
      <c r="D47" s="15">
        <v>0</v>
      </c>
      <c r="E47" s="15">
        <v>0</v>
      </c>
      <c r="F47" s="15">
        <v>0</v>
      </c>
      <c r="G47" s="45">
        <v>0</v>
      </c>
      <c r="H47" s="15">
        <v>0</v>
      </c>
      <c r="I47" s="100"/>
    </row>
    <row r="48" spans="1:10" ht="15.75" x14ac:dyDescent="0.25">
      <c r="B48" s="18" t="s">
        <v>29</v>
      </c>
      <c r="C48" s="15">
        <v>0</v>
      </c>
      <c r="D48" s="15">
        <v>0</v>
      </c>
      <c r="E48" s="15">
        <v>0</v>
      </c>
      <c r="F48" s="15">
        <v>0</v>
      </c>
      <c r="G48" s="45">
        <v>0</v>
      </c>
      <c r="H48" s="15">
        <v>0</v>
      </c>
      <c r="I48" s="100"/>
    </row>
    <row r="49" spans="2:9" ht="15.75" x14ac:dyDescent="0.25">
      <c r="B49" s="19" t="s">
        <v>30</v>
      </c>
      <c r="C49" s="15">
        <v>2</v>
      </c>
      <c r="D49" s="15">
        <v>0</v>
      </c>
      <c r="E49" s="15">
        <v>0</v>
      </c>
      <c r="F49" s="15">
        <v>0</v>
      </c>
      <c r="G49" s="45">
        <v>0</v>
      </c>
      <c r="H49" s="15">
        <v>0</v>
      </c>
      <c r="I49" s="100"/>
    </row>
    <row r="50" spans="2:9" ht="15.75" x14ac:dyDescent="0.25">
      <c r="B50" s="18" t="s">
        <v>56</v>
      </c>
      <c r="C50" s="15">
        <v>7</v>
      </c>
      <c r="D50" s="15">
        <v>4</v>
      </c>
      <c r="E50" s="15">
        <v>5</v>
      </c>
      <c r="F50" s="15">
        <v>0</v>
      </c>
      <c r="G50" s="45">
        <v>0</v>
      </c>
      <c r="H50" s="15">
        <v>0</v>
      </c>
      <c r="I50" s="100"/>
    </row>
    <row r="51" spans="2:9" ht="15.75" x14ac:dyDescent="0.25">
      <c r="B51" s="19" t="s">
        <v>57</v>
      </c>
      <c r="C51" s="15">
        <v>12</v>
      </c>
      <c r="D51" s="15">
        <v>2</v>
      </c>
      <c r="E51" s="15">
        <v>0</v>
      </c>
      <c r="F51" s="15">
        <v>0</v>
      </c>
      <c r="G51" s="45">
        <v>0</v>
      </c>
      <c r="H51" s="15">
        <v>0</v>
      </c>
      <c r="I51" s="100"/>
    </row>
    <row r="52" spans="2:9" ht="15.75" x14ac:dyDescent="0.25">
      <c r="B52" s="20" t="s">
        <v>58</v>
      </c>
      <c r="C52" s="15">
        <v>0</v>
      </c>
      <c r="D52" s="15">
        <v>0</v>
      </c>
      <c r="E52" s="15">
        <v>0</v>
      </c>
      <c r="F52" s="15">
        <v>0</v>
      </c>
      <c r="G52" s="45">
        <v>0</v>
      </c>
      <c r="H52" s="15">
        <v>0</v>
      </c>
      <c r="I52" s="100"/>
    </row>
    <row r="53" spans="2:9" ht="15.75" x14ac:dyDescent="0.25">
      <c r="B53" s="21" t="s">
        <v>14</v>
      </c>
      <c r="C53" s="15">
        <v>0</v>
      </c>
      <c r="D53" s="15">
        <v>0</v>
      </c>
      <c r="E53" s="15">
        <v>0</v>
      </c>
      <c r="F53" s="15">
        <v>0</v>
      </c>
      <c r="G53" s="45">
        <v>0</v>
      </c>
      <c r="H53" s="15">
        <v>0</v>
      </c>
      <c r="I53" s="100"/>
    </row>
    <row r="54" spans="2:9" ht="15.75" x14ac:dyDescent="0.25">
      <c r="B54" s="22" t="s">
        <v>61</v>
      </c>
      <c r="C54" s="15">
        <v>0</v>
      </c>
      <c r="D54" s="15">
        <v>0</v>
      </c>
      <c r="E54" s="15">
        <v>4</v>
      </c>
      <c r="F54" s="15">
        <v>0</v>
      </c>
      <c r="G54" s="45">
        <v>0</v>
      </c>
      <c r="H54" s="15">
        <v>0</v>
      </c>
      <c r="I54" s="100"/>
    </row>
    <row r="55" spans="2:9" ht="15.75" x14ac:dyDescent="0.25">
      <c r="B55" s="18" t="s">
        <v>63</v>
      </c>
      <c r="C55" s="15">
        <v>0</v>
      </c>
      <c r="D55" s="15">
        <v>0</v>
      </c>
      <c r="E55" s="15">
        <v>0</v>
      </c>
      <c r="F55" s="15">
        <v>0</v>
      </c>
      <c r="G55" s="45">
        <v>0</v>
      </c>
      <c r="H55" s="15">
        <v>0</v>
      </c>
      <c r="I55" s="100"/>
    </row>
    <row r="56" spans="2:9" ht="15.75" x14ac:dyDescent="0.25">
      <c r="B56" s="18" t="s">
        <v>86</v>
      </c>
      <c r="C56" s="15">
        <v>11</v>
      </c>
      <c r="D56" s="15">
        <v>0</v>
      </c>
      <c r="E56" s="15">
        <v>0</v>
      </c>
      <c r="F56" s="15">
        <v>0</v>
      </c>
      <c r="G56" s="45">
        <v>0</v>
      </c>
      <c r="H56" s="15">
        <v>0</v>
      </c>
      <c r="I56" s="100"/>
    </row>
    <row r="57" spans="2:9" ht="15.75" x14ac:dyDescent="0.25">
      <c r="B57" s="23" t="s">
        <v>23</v>
      </c>
      <c r="C57" s="24">
        <f>SUM(C45:C56)</f>
        <v>34</v>
      </c>
      <c r="D57" s="24">
        <f>SUM(D45:D56)</f>
        <v>13</v>
      </c>
      <c r="E57" s="24">
        <f t="shared" ref="E57:G57" si="2">SUM(E45:E56)</f>
        <v>37</v>
      </c>
      <c r="F57" s="24">
        <f t="shared" si="2"/>
        <v>1</v>
      </c>
      <c r="G57" s="24">
        <f t="shared" si="2"/>
        <v>49</v>
      </c>
      <c r="H57" s="24">
        <f>SUM(H45:H56)</f>
        <v>3</v>
      </c>
      <c r="I57" s="101"/>
    </row>
  </sheetData>
  <mergeCells count="25">
    <mergeCell ref="N1:N3"/>
    <mergeCell ref="N4:N29"/>
    <mergeCell ref="C2:C3"/>
    <mergeCell ref="H2:H3"/>
    <mergeCell ref="J2:J3"/>
    <mergeCell ref="M1:M3"/>
    <mergeCell ref="C1:G1"/>
    <mergeCell ref="H1:L1"/>
    <mergeCell ref="B33:I33"/>
    <mergeCell ref="J33:J34"/>
    <mergeCell ref="J35:J40"/>
    <mergeCell ref="L2:L3"/>
    <mergeCell ref="E2:E3"/>
    <mergeCell ref="F2:G2"/>
    <mergeCell ref="K2:K3"/>
    <mergeCell ref="D2:D3"/>
    <mergeCell ref="I2:I3"/>
    <mergeCell ref="B1:B3"/>
    <mergeCell ref="A42:I42"/>
    <mergeCell ref="H43:H44"/>
    <mergeCell ref="C43:E43"/>
    <mergeCell ref="I45:I57"/>
    <mergeCell ref="F43:G43"/>
    <mergeCell ref="B43:B44"/>
    <mergeCell ref="I43:I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A2" sqref="A2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36" t="s">
        <v>37</v>
      </c>
      <c r="B1" s="37" t="s">
        <v>87</v>
      </c>
      <c r="C1" s="38" t="s">
        <v>41</v>
      </c>
    </row>
    <row r="2" spans="1:3" ht="15.75" x14ac:dyDescent="0.25">
      <c r="A2" s="4" t="s">
        <v>38</v>
      </c>
      <c r="B2" s="78">
        <v>109</v>
      </c>
      <c r="C2" s="5" t="s">
        <v>97</v>
      </c>
    </row>
    <row r="3" spans="1:3" ht="15.75" x14ac:dyDescent="0.25">
      <c r="A3" s="4" t="s">
        <v>39</v>
      </c>
      <c r="B3" s="78">
        <v>5</v>
      </c>
      <c r="C3" s="5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16"/>
  <sheetViews>
    <sheetView zoomScale="80" zoomScaleNormal="80" workbookViewId="0">
      <selection activeCell="G13" sqref="G13"/>
    </sheetView>
  </sheetViews>
  <sheetFormatPr baseColWidth="10" defaultColWidth="72.7109375" defaultRowHeight="15" x14ac:dyDescent="0.25"/>
  <cols>
    <col min="1" max="1" width="5.140625" style="84" customWidth="1"/>
    <col min="2" max="2" width="14" style="84" customWidth="1"/>
    <col min="3" max="3" width="16.85546875" style="84" customWidth="1"/>
    <col min="4" max="4" width="13.85546875" style="84" customWidth="1"/>
    <col min="5" max="5" width="23" style="84" bestFit="1" customWidth="1"/>
    <col min="6" max="6" width="57.85546875" style="84" bestFit="1" customWidth="1"/>
    <col min="7" max="7" width="48.7109375" style="84" bestFit="1" customWidth="1"/>
    <col min="8" max="8" width="23.7109375" style="84" customWidth="1"/>
    <col min="9" max="9" width="41.42578125" style="84" customWidth="1"/>
    <col min="10" max="16384" width="72.7109375" style="84"/>
  </cols>
  <sheetData>
    <row r="1" spans="1:9" customFormat="1" x14ac:dyDescent="0.25">
      <c r="A1" s="120" t="s">
        <v>102</v>
      </c>
      <c r="B1" s="120"/>
      <c r="C1" s="120"/>
      <c r="D1" s="120"/>
      <c r="E1" s="120"/>
      <c r="F1" s="120"/>
      <c r="G1" s="120"/>
      <c r="H1" s="120"/>
    </row>
    <row r="2" spans="1:9" customFormat="1" x14ac:dyDescent="0.25"/>
    <row r="3" spans="1:9" customFormat="1" ht="30" x14ac:dyDescent="0.25">
      <c r="A3" s="56" t="s">
        <v>88</v>
      </c>
      <c r="B3" s="56" t="s">
        <v>83</v>
      </c>
      <c r="C3" s="56" t="s">
        <v>82</v>
      </c>
      <c r="D3" s="56" t="s">
        <v>84</v>
      </c>
      <c r="E3" s="56" t="s">
        <v>89</v>
      </c>
      <c r="F3" s="56" t="s">
        <v>90</v>
      </c>
      <c r="G3" s="56" t="s">
        <v>91</v>
      </c>
      <c r="H3" s="56" t="s">
        <v>92</v>
      </c>
      <c r="I3" s="87" t="s">
        <v>93</v>
      </c>
    </row>
    <row r="4" spans="1:9" customFormat="1" x14ac:dyDescent="0.25">
      <c r="A4" s="79">
        <v>1</v>
      </c>
      <c r="B4" s="79" t="s">
        <v>155</v>
      </c>
      <c r="C4" s="79" t="s">
        <v>75</v>
      </c>
      <c r="D4" s="79" t="s">
        <v>156</v>
      </c>
      <c r="E4" s="79" t="s">
        <v>157</v>
      </c>
      <c r="F4" s="86" t="s">
        <v>158</v>
      </c>
      <c r="G4" s="86" t="s">
        <v>159</v>
      </c>
      <c r="H4" s="79" t="s">
        <v>160</v>
      </c>
      <c r="I4" s="86" t="s">
        <v>161</v>
      </c>
    </row>
    <row r="5" spans="1:9" customFormat="1" x14ac:dyDescent="0.25">
      <c r="A5" s="79">
        <v>2</v>
      </c>
      <c r="B5" s="79" t="s">
        <v>162</v>
      </c>
      <c r="C5" s="79" t="s">
        <v>163</v>
      </c>
      <c r="D5" s="79" t="s">
        <v>164</v>
      </c>
      <c r="E5" s="79" t="s">
        <v>157</v>
      </c>
      <c r="F5" s="86" t="s">
        <v>165</v>
      </c>
      <c r="G5" s="86" t="s">
        <v>159</v>
      </c>
      <c r="H5" s="79" t="s">
        <v>160</v>
      </c>
      <c r="I5" s="86" t="s">
        <v>166</v>
      </c>
    </row>
    <row r="6" spans="1:9" customFormat="1" x14ac:dyDescent="0.25">
      <c r="A6" s="79">
        <v>3</v>
      </c>
      <c r="B6" s="79" t="s">
        <v>167</v>
      </c>
      <c r="C6" s="79" t="s">
        <v>163</v>
      </c>
      <c r="D6" s="79" t="s">
        <v>164</v>
      </c>
      <c r="E6" s="79" t="s">
        <v>157</v>
      </c>
      <c r="F6" s="86" t="s">
        <v>165</v>
      </c>
      <c r="G6" s="86" t="s">
        <v>159</v>
      </c>
      <c r="H6" s="79" t="s">
        <v>160</v>
      </c>
      <c r="I6" s="86" t="s">
        <v>166</v>
      </c>
    </row>
    <row r="7" spans="1:9" customFormat="1" x14ac:dyDescent="0.25">
      <c r="A7" s="79">
        <v>4</v>
      </c>
      <c r="B7" s="79" t="s">
        <v>168</v>
      </c>
      <c r="C7" s="79" t="s">
        <v>163</v>
      </c>
      <c r="D7" s="79" t="s">
        <v>164</v>
      </c>
      <c r="E7" s="79" t="s">
        <v>157</v>
      </c>
      <c r="F7" s="86" t="s">
        <v>165</v>
      </c>
      <c r="G7" s="86" t="s">
        <v>159</v>
      </c>
      <c r="H7" s="79" t="s">
        <v>160</v>
      </c>
      <c r="I7" s="86" t="s">
        <v>166</v>
      </c>
    </row>
    <row r="8" spans="1:9" customFormat="1" x14ac:dyDescent="0.25">
      <c r="A8" s="79">
        <v>5</v>
      </c>
      <c r="B8" s="79" t="s">
        <v>169</v>
      </c>
      <c r="C8" s="79" t="s">
        <v>163</v>
      </c>
      <c r="D8" s="79" t="s">
        <v>164</v>
      </c>
      <c r="E8" s="79" t="s">
        <v>157</v>
      </c>
      <c r="F8" s="86" t="s">
        <v>170</v>
      </c>
      <c r="G8" s="86" t="s">
        <v>171</v>
      </c>
      <c r="H8" s="79" t="s">
        <v>160</v>
      </c>
      <c r="I8" s="86" t="s">
        <v>166</v>
      </c>
    </row>
    <row r="9" spans="1:9" customFormat="1" x14ac:dyDescent="0.25">
      <c r="A9" s="79">
        <v>6</v>
      </c>
      <c r="B9" s="79" t="s">
        <v>172</v>
      </c>
      <c r="C9" s="79" t="s">
        <v>163</v>
      </c>
      <c r="D9" s="79" t="s">
        <v>164</v>
      </c>
      <c r="E9" s="79" t="s">
        <v>157</v>
      </c>
      <c r="F9" s="86" t="s">
        <v>170</v>
      </c>
      <c r="G9" s="86" t="s">
        <v>171</v>
      </c>
      <c r="H9" s="79" t="s">
        <v>160</v>
      </c>
      <c r="I9" s="86" t="s">
        <v>166</v>
      </c>
    </row>
    <row r="10" spans="1:9" customFormat="1" x14ac:dyDescent="0.25">
      <c r="A10" s="79">
        <v>7</v>
      </c>
      <c r="B10" s="79" t="s">
        <v>169</v>
      </c>
      <c r="C10" s="79" t="s">
        <v>163</v>
      </c>
      <c r="D10" s="79" t="s">
        <v>164</v>
      </c>
      <c r="E10" s="79" t="s">
        <v>157</v>
      </c>
      <c r="F10" s="86" t="s">
        <v>170</v>
      </c>
      <c r="G10" s="86" t="s">
        <v>171</v>
      </c>
      <c r="H10" s="79" t="s">
        <v>160</v>
      </c>
      <c r="I10" s="86" t="s">
        <v>166</v>
      </c>
    </row>
    <row r="11" spans="1:9" customFormat="1" x14ac:dyDescent="0.25">
      <c r="A11" s="79">
        <v>8</v>
      </c>
      <c r="B11" s="79" t="s">
        <v>173</v>
      </c>
      <c r="C11" s="79" t="s">
        <v>163</v>
      </c>
      <c r="D11" s="79" t="s">
        <v>156</v>
      </c>
      <c r="E11" s="79" t="s">
        <v>174</v>
      </c>
      <c r="F11" s="86" t="s">
        <v>175</v>
      </c>
      <c r="G11" s="86" t="s">
        <v>176</v>
      </c>
      <c r="H11" s="79" t="s">
        <v>34</v>
      </c>
      <c r="I11" s="86" t="s">
        <v>177</v>
      </c>
    </row>
    <row r="12" spans="1:9" customFormat="1" x14ac:dyDescent="0.25">
      <c r="A12" s="79">
        <v>9</v>
      </c>
      <c r="B12" s="79" t="s">
        <v>178</v>
      </c>
      <c r="C12" s="79" t="s">
        <v>163</v>
      </c>
      <c r="D12" s="79" t="s">
        <v>164</v>
      </c>
      <c r="E12" s="79" t="s">
        <v>174</v>
      </c>
      <c r="F12" s="86" t="s">
        <v>175</v>
      </c>
      <c r="G12" s="86" t="s">
        <v>176</v>
      </c>
      <c r="H12" s="79" t="s">
        <v>34</v>
      </c>
      <c r="I12" s="86" t="s">
        <v>177</v>
      </c>
    </row>
    <row r="13" spans="1:9" customFormat="1" x14ac:dyDescent="0.25">
      <c r="A13" s="79">
        <v>10</v>
      </c>
      <c r="B13" s="79" t="s">
        <v>179</v>
      </c>
      <c r="C13" s="79" t="s">
        <v>163</v>
      </c>
      <c r="D13" s="79" t="s">
        <v>164</v>
      </c>
      <c r="E13" s="79" t="s">
        <v>174</v>
      </c>
      <c r="F13" s="86" t="s">
        <v>175</v>
      </c>
      <c r="G13" s="86" t="s">
        <v>180</v>
      </c>
      <c r="H13" s="79" t="s">
        <v>34</v>
      </c>
      <c r="I13" s="86" t="s">
        <v>177</v>
      </c>
    </row>
    <row r="14" spans="1:9" customFormat="1" x14ac:dyDescent="0.25">
      <c r="A14" s="79">
        <v>11</v>
      </c>
      <c r="B14" s="79" t="s">
        <v>181</v>
      </c>
      <c r="C14" s="79" t="s">
        <v>163</v>
      </c>
      <c r="D14" s="79" t="s">
        <v>164</v>
      </c>
      <c r="E14" s="79" t="s">
        <v>182</v>
      </c>
      <c r="F14" s="86" t="s">
        <v>183</v>
      </c>
      <c r="G14" s="86" t="s">
        <v>184</v>
      </c>
      <c r="H14" s="79" t="s">
        <v>160</v>
      </c>
      <c r="I14" s="86" t="s">
        <v>166</v>
      </c>
    </row>
    <row r="15" spans="1:9" customFormat="1" x14ac:dyDescent="0.25">
      <c r="A15" s="79">
        <v>12</v>
      </c>
      <c r="B15" s="79" t="s">
        <v>185</v>
      </c>
      <c r="C15" s="79" t="s">
        <v>163</v>
      </c>
      <c r="D15" s="79" t="s">
        <v>164</v>
      </c>
      <c r="E15" s="79" t="s">
        <v>182</v>
      </c>
      <c r="F15" s="86" t="s">
        <v>183</v>
      </c>
      <c r="G15" s="86" t="s">
        <v>184</v>
      </c>
      <c r="H15" s="79" t="s">
        <v>160</v>
      </c>
      <c r="I15" s="86" t="s">
        <v>166</v>
      </c>
    </row>
    <row r="16" spans="1:9" customFormat="1" x14ac:dyDescent="0.25">
      <c r="A16" s="79">
        <v>13</v>
      </c>
      <c r="B16" s="79" t="s">
        <v>186</v>
      </c>
      <c r="C16" s="79" t="s">
        <v>163</v>
      </c>
      <c r="D16" s="79" t="s">
        <v>164</v>
      </c>
      <c r="E16" s="79" t="s">
        <v>182</v>
      </c>
      <c r="F16" s="86" t="s">
        <v>183</v>
      </c>
      <c r="G16" s="86" t="s">
        <v>184</v>
      </c>
      <c r="H16" s="79" t="s">
        <v>160</v>
      </c>
      <c r="I16" s="86" t="s">
        <v>166</v>
      </c>
    </row>
    <row r="17" spans="1:9" customFormat="1" x14ac:dyDescent="0.25">
      <c r="A17" s="79">
        <v>14</v>
      </c>
      <c r="B17" s="79" t="s">
        <v>187</v>
      </c>
      <c r="C17" s="79" t="s">
        <v>75</v>
      </c>
      <c r="D17" s="79" t="s">
        <v>156</v>
      </c>
      <c r="E17" s="79" t="s">
        <v>157</v>
      </c>
      <c r="F17" s="86" t="s">
        <v>158</v>
      </c>
      <c r="G17" s="86" t="s">
        <v>159</v>
      </c>
      <c r="H17" s="79" t="s">
        <v>160</v>
      </c>
      <c r="I17" s="86" t="s">
        <v>188</v>
      </c>
    </row>
    <row r="18" spans="1:9" customFormat="1" x14ac:dyDescent="0.25">
      <c r="A18" s="79">
        <v>15</v>
      </c>
      <c r="B18" s="79" t="s">
        <v>185</v>
      </c>
      <c r="C18" s="79" t="s">
        <v>163</v>
      </c>
      <c r="D18" s="79" t="s">
        <v>164</v>
      </c>
      <c r="E18" s="79" t="s">
        <v>182</v>
      </c>
      <c r="F18" s="86" t="s">
        <v>189</v>
      </c>
      <c r="G18" s="86" t="s">
        <v>184</v>
      </c>
      <c r="H18" s="79" t="s">
        <v>19</v>
      </c>
      <c r="I18" s="86" t="s">
        <v>166</v>
      </c>
    </row>
    <row r="19" spans="1:9" customFormat="1" x14ac:dyDescent="0.25">
      <c r="A19" s="79">
        <v>16</v>
      </c>
      <c r="B19" s="79" t="s">
        <v>190</v>
      </c>
      <c r="C19" s="79" t="s">
        <v>163</v>
      </c>
      <c r="D19" s="79" t="s">
        <v>164</v>
      </c>
      <c r="E19" s="79" t="s">
        <v>182</v>
      </c>
      <c r="F19" s="86" t="s">
        <v>191</v>
      </c>
      <c r="G19" s="86" t="s">
        <v>159</v>
      </c>
      <c r="H19" s="79" t="s">
        <v>19</v>
      </c>
      <c r="I19" s="86" t="s">
        <v>192</v>
      </c>
    </row>
    <row r="20" spans="1:9" customFormat="1" x14ac:dyDescent="0.25">
      <c r="A20" s="79">
        <v>17</v>
      </c>
      <c r="B20" s="79" t="s">
        <v>168</v>
      </c>
      <c r="C20" s="79" t="s">
        <v>163</v>
      </c>
      <c r="D20" s="79" t="s">
        <v>164</v>
      </c>
      <c r="E20" s="79" t="s">
        <v>182</v>
      </c>
      <c r="F20" s="86" t="s">
        <v>189</v>
      </c>
      <c r="G20" s="86" t="s">
        <v>184</v>
      </c>
      <c r="H20" s="79" t="s">
        <v>19</v>
      </c>
      <c r="I20" s="86" t="s">
        <v>166</v>
      </c>
    </row>
    <row r="21" spans="1:9" customFormat="1" x14ac:dyDescent="0.25">
      <c r="A21" s="79">
        <v>18</v>
      </c>
      <c r="B21" s="79" t="s">
        <v>185</v>
      </c>
      <c r="C21" s="79" t="s">
        <v>163</v>
      </c>
      <c r="D21" s="79" t="s">
        <v>164</v>
      </c>
      <c r="E21" s="79" t="s">
        <v>182</v>
      </c>
      <c r="F21" s="86" t="s">
        <v>193</v>
      </c>
      <c r="G21" s="86" t="s">
        <v>194</v>
      </c>
      <c r="H21" s="79" t="s">
        <v>19</v>
      </c>
      <c r="I21" s="86" t="s">
        <v>177</v>
      </c>
    </row>
    <row r="22" spans="1:9" customFormat="1" x14ac:dyDescent="0.25">
      <c r="A22" s="79">
        <v>19</v>
      </c>
      <c r="B22" s="79" t="s">
        <v>185</v>
      </c>
      <c r="C22" s="79" t="s">
        <v>163</v>
      </c>
      <c r="D22" s="79" t="s">
        <v>164</v>
      </c>
      <c r="E22" s="79" t="s">
        <v>174</v>
      </c>
      <c r="F22" s="86" t="s">
        <v>195</v>
      </c>
      <c r="G22" s="86" t="s">
        <v>176</v>
      </c>
      <c r="H22" s="79" t="s">
        <v>13</v>
      </c>
      <c r="I22" s="86" t="s">
        <v>196</v>
      </c>
    </row>
    <row r="23" spans="1:9" customFormat="1" x14ac:dyDescent="0.25">
      <c r="A23" s="79">
        <v>20</v>
      </c>
      <c r="B23" s="79" t="s">
        <v>187</v>
      </c>
      <c r="C23" s="79" t="s">
        <v>163</v>
      </c>
      <c r="D23" s="79" t="s">
        <v>164</v>
      </c>
      <c r="E23" s="79" t="s">
        <v>174</v>
      </c>
      <c r="F23" s="86" t="s">
        <v>197</v>
      </c>
      <c r="G23" s="86" t="s">
        <v>176</v>
      </c>
      <c r="H23" s="79" t="s">
        <v>13</v>
      </c>
      <c r="I23" s="86" t="s">
        <v>198</v>
      </c>
    </row>
    <row r="24" spans="1:9" customFormat="1" x14ac:dyDescent="0.25">
      <c r="A24" s="79">
        <v>21</v>
      </c>
      <c r="B24" s="79" t="s">
        <v>199</v>
      </c>
      <c r="C24" s="79" t="s">
        <v>163</v>
      </c>
      <c r="D24" s="79" t="s">
        <v>156</v>
      </c>
      <c r="E24" s="79" t="s">
        <v>200</v>
      </c>
      <c r="F24" s="86" t="s">
        <v>158</v>
      </c>
      <c r="G24" s="86" t="s">
        <v>184</v>
      </c>
      <c r="H24" s="79" t="s">
        <v>160</v>
      </c>
      <c r="I24" s="86" t="s">
        <v>177</v>
      </c>
    </row>
    <row r="25" spans="1:9" customFormat="1" x14ac:dyDescent="0.25">
      <c r="A25" s="79">
        <v>22</v>
      </c>
      <c r="B25" s="79" t="s">
        <v>181</v>
      </c>
      <c r="C25" s="79" t="s">
        <v>163</v>
      </c>
      <c r="D25" s="79" t="s">
        <v>156</v>
      </c>
      <c r="E25" s="79" t="s">
        <v>200</v>
      </c>
      <c r="F25" s="86" t="s">
        <v>158</v>
      </c>
      <c r="G25" s="86" t="s">
        <v>184</v>
      </c>
      <c r="H25" s="79" t="s">
        <v>160</v>
      </c>
      <c r="I25" s="86" t="s">
        <v>177</v>
      </c>
    </row>
    <row r="26" spans="1:9" customFormat="1" x14ac:dyDescent="0.25">
      <c r="A26" s="79">
        <v>23</v>
      </c>
      <c r="B26" s="79" t="s">
        <v>168</v>
      </c>
      <c r="C26" s="79" t="s">
        <v>163</v>
      </c>
      <c r="D26" s="79" t="s">
        <v>156</v>
      </c>
      <c r="E26" s="79" t="s">
        <v>182</v>
      </c>
      <c r="F26" s="86" t="s">
        <v>201</v>
      </c>
      <c r="G26" s="86" t="s">
        <v>184</v>
      </c>
      <c r="H26" s="79" t="s">
        <v>202</v>
      </c>
      <c r="I26" s="86" t="s">
        <v>177</v>
      </c>
    </row>
    <row r="27" spans="1:9" customFormat="1" x14ac:dyDescent="0.25">
      <c r="A27" s="79">
        <v>24</v>
      </c>
      <c r="B27" s="79" t="s">
        <v>186</v>
      </c>
      <c r="C27" s="79" t="s">
        <v>163</v>
      </c>
      <c r="D27" s="79" t="s">
        <v>164</v>
      </c>
      <c r="E27" s="79" t="s">
        <v>182</v>
      </c>
      <c r="F27" s="86" t="s">
        <v>201</v>
      </c>
      <c r="G27" s="86" t="s">
        <v>184</v>
      </c>
      <c r="H27" s="79" t="s">
        <v>202</v>
      </c>
      <c r="I27" s="86" t="s">
        <v>177</v>
      </c>
    </row>
    <row r="28" spans="1:9" customFormat="1" x14ac:dyDescent="0.25">
      <c r="A28" s="79">
        <v>25</v>
      </c>
      <c r="B28" s="79" t="s">
        <v>203</v>
      </c>
      <c r="C28" s="79" t="s">
        <v>163</v>
      </c>
      <c r="D28" s="79" t="s">
        <v>156</v>
      </c>
      <c r="E28" s="79" t="s">
        <v>182</v>
      </c>
      <c r="F28" s="86" t="s">
        <v>204</v>
      </c>
      <c r="G28" s="86" t="s">
        <v>176</v>
      </c>
      <c r="H28" s="79" t="s">
        <v>202</v>
      </c>
      <c r="I28" s="86" t="s">
        <v>177</v>
      </c>
    </row>
    <row r="29" spans="1:9" customFormat="1" x14ac:dyDescent="0.25">
      <c r="A29" s="79">
        <v>26</v>
      </c>
      <c r="B29" s="79" t="s">
        <v>186</v>
      </c>
      <c r="C29" s="79" t="s">
        <v>163</v>
      </c>
      <c r="D29" s="79" t="s">
        <v>205</v>
      </c>
      <c r="E29" s="79" t="s">
        <v>206</v>
      </c>
      <c r="F29" s="86" t="s">
        <v>207</v>
      </c>
      <c r="G29" s="86" t="s">
        <v>208</v>
      </c>
      <c r="H29" s="79" t="s">
        <v>19</v>
      </c>
      <c r="I29" s="86" t="s">
        <v>177</v>
      </c>
    </row>
    <row r="30" spans="1:9" customFormat="1" x14ac:dyDescent="0.25">
      <c r="A30" s="79">
        <v>27</v>
      </c>
      <c r="B30" s="79" t="s">
        <v>209</v>
      </c>
      <c r="C30" s="79" t="s">
        <v>163</v>
      </c>
      <c r="D30" s="79" t="s">
        <v>164</v>
      </c>
      <c r="E30" s="79" t="s">
        <v>206</v>
      </c>
      <c r="F30" s="86" t="s">
        <v>210</v>
      </c>
      <c r="G30" s="86" t="s">
        <v>176</v>
      </c>
      <c r="H30" s="79" t="s">
        <v>19</v>
      </c>
      <c r="I30" s="86" t="s">
        <v>177</v>
      </c>
    </row>
    <row r="31" spans="1:9" customFormat="1" x14ac:dyDescent="0.25">
      <c r="A31" s="79">
        <v>28</v>
      </c>
      <c r="B31" s="79" t="s">
        <v>181</v>
      </c>
      <c r="C31" s="79" t="s">
        <v>163</v>
      </c>
      <c r="D31" s="79" t="s">
        <v>205</v>
      </c>
      <c r="E31" s="79" t="s">
        <v>206</v>
      </c>
      <c r="F31" s="86" t="s">
        <v>210</v>
      </c>
      <c r="G31" s="86" t="s">
        <v>176</v>
      </c>
      <c r="H31" s="79" t="s">
        <v>19</v>
      </c>
      <c r="I31" s="86" t="s">
        <v>177</v>
      </c>
    </row>
    <row r="32" spans="1:9" customFormat="1" x14ac:dyDescent="0.25">
      <c r="A32" s="79">
        <v>29</v>
      </c>
      <c r="B32" s="79" t="s">
        <v>211</v>
      </c>
      <c r="C32" s="79" t="s">
        <v>163</v>
      </c>
      <c r="D32" s="79" t="s">
        <v>164</v>
      </c>
      <c r="E32" s="79" t="s">
        <v>206</v>
      </c>
      <c r="F32" s="86" t="s">
        <v>170</v>
      </c>
      <c r="G32" s="86" t="s">
        <v>171</v>
      </c>
      <c r="H32" s="79" t="s">
        <v>160</v>
      </c>
      <c r="I32" s="86" t="s">
        <v>212</v>
      </c>
    </row>
    <row r="33" spans="1:9" customFormat="1" x14ac:dyDescent="0.25">
      <c r="A33" s="79">
        <v>30</v>
      </c>
      <c r="B33" s="79" t="s">
        <v>213</v>
      </c>
      <c r="C33" s="79" t="s">
        <v>163</v>
      </c>
      <c r="D33" s="79" t="s">
        <v>164</v>
      </c>
      <c r="E33" s="79" t="s">
        <v>206</v>
      </c>
      <c r="F33" s="86" t="s">
        <v>170</v>
      </c>
      <c r="G33" s="86" t="s">
        <v>171</v>
      </c>
      <c r="H33" s="79" t="s">
        <v>160</v>
      </c>
      <c r="I33" s="86" t="s">
        <v>212</v>
      </c>
    </row>
    <row r="34" spans="1:9" customFormat="1" x14ac:dyDescent="0.25">
      <c r="A34" s="79">
        <v>31</v>
      </c>
      <c r="B34" s="79" t="s">
        <v>209</v>
      </c>
      <c r="C34" s="79" t="s">
        <v>163</v>
      </c>
      <c r="D34" s="79" t="s">
        <v>164</v>
      </c>
      <c r="E34" s="79" t="s">
        <v>206</v>
      </c>
      <c r="F34" s="86" t="s">
        <v>170</v>
      </c>
      <c r="G34" s="86" t="s">
        <v>171</v>
      </c>
      <c r="H34" s="79" t="s">
        <v>160</v>
      </c>
      <c r="I34" s="86" t="s">
        <v>212</v>
      </c>
    </row>
    <row r="35" spans="1:9" customFormat="1" x14ac:dyDescent="0.25">
      <c r="A35" s="79">
        <v>32</v>
      </c>
      <c r="B35" s="79" t="s">
        <v>209</v>
      </c>
      <c r="C35" s="79" t="s">
        <v>163</v>
      </c>
      <c r="D35" s="79" t="s">
        <v>164</v>
      </c>
      <c r="E35" s="79" t="s">
        <v>206</v>
      </c>
      <c r="F35" s="86" t="s">
        <v>170</v>
      </c>
      <c r="G35" s="86" t="s">
        <v>171</v>
      </c>
      <c r="H35" s="79" t="s">
        <v>160</v>
      </c>
      <c r="I35" s="86" t="s">
        <v>212</v>
      </c>
    </row>
    <row r="36" spans="1:9" customFormat="1" x14ac:dyDescent="0.25">
      <c r="A36" s="79">
        <v>33</v>
      </c>
      <c r="B36" s="79" t="s">
        <v>181</v>
      </c>
      <c r="C36" s="79" t="s">
        <v>163</v>
      </c>
      <c r="D36" s="79" t="s">
        <v>205</v>
      </c>
      <c r="E36" s="79" t="s">
        <v>206</v>
      </c>
      <c r="F36" s="86" t="s">
        <v>170</v>
      </c>
      <c r="G36" s="86" t="s">
        <v>171</v>
      </c>
      <c r="H36" s="79" t="s">
        <v>160</v>
      </c>
      <c r="I36" s="86" t="s">
        <v>212</v>
      </c>
    </row>
    <row r="37" spans="1:9" customFormat="1" x14ac:dyDescent="0.25">
      <c r="A37" s="79">
        <v>34</v>
      </c>
      <c r="B37" s="79" t="s">
        <v>199</v>
      </c>
      <c r="C37" s="79" t="s">
        <v>163</v>
      </c>
      <c r="D37" s="79" t="s">
        <v>205</v>
      </c>
      <c r="E37" s="79" t="s">
        <v>206</v>
      </c>
      <c r="F37" s="86" t="s">
        <v>170</v>
      </c>
      <c r="G37" s="86" t="s">
        <v>171</v>
      </c>
      <c r="H37" s="79" t="s">
        <v>160</v>
      </c>
      <c r="I37" s="86" t="s">
        <v>212</v>
      </c>
    </row>
    <row r="38" spans="1:9" customFormat="1" x14ac:dyDescent="0.25">
      <c r="A38" s="79">
        <v>35</v>
      </c>
      <c r="B38" s="79" t="s">
        <v>209</v>
      </c>
      <c r="C38" s="79" t="s">
        <v>163</v>
      </c>
      <c r="D38" s="79" t="s">
        <v>164</v>
      </c>
      <c r="E38" s="79" t="s">
        <v>214</v>
      </c>
      <c r="F38" s="86" t="s">
        <v>170</v>
      </c>
      <c r="G38" s="86" t="s">
        <v>171</v>
      </c>
      <c r="H38" s="79" t="s">
        <v>160</v>
      </c>
      <c r="I38" s="86" t="s">
        <v>212</v>
      </c>
    </row>
    <row r="39" spans="1:9" customFormat="1" x14ac:dyDescent="0.25">
      <c r="A39" s="79">
        <v>36</v>
      </c>
      <c r="B39" s="79" t="s">
        <v>186</v>
      </c>
      <c r="C39" s="79" t="s">
        <v>163</v>
      </c>
      <c r="D39" s="79" t="s">
        <v>164</v>
      </c>
      <c r="E39" s="79" t="s">
        <v>214</v>
      </c>
      <c r="F39" s="86" t="s">
        <v>170</v>
      </c>
      <c r="G39" s="86" t="s">
        <v>171</v>
      </c>
      <c r="H39" s="79" t="s">
        <v>160</v>
      </c>
      <c r="I39" s="86" t="s">
        <v>192</v>
      </c>
    </row>
    <row r="40" spans="1:9" customFormat="1" x14ac:dyDescent="0.25">
      <c r="A40" s="79">
        <v>37</v>
      </c>
      <c r="B40" s="79" t="s">
        <v>199</v>
      </c>
      <c r="C40" s="79" t="s">
        <v>163</v>
      </c>
      <c r="D40" s="79" t="s">
        <v>164</v>
      </c>
      <c r="E40" s="79" t="s">
        <v>214</v>
      </c>
      <c r="F40" s="86" t="s">
        <v>170</v>
      </c>
      <c r="G40" s="86" t="s">
        <v>171</v>
      </c>
      <c r="H40" s="79" t="s">
        <v>160</v>
      </c>
      <c r="I40" s="86" t="s">
        <v>212</v>
      </c>
    </row>
    <row r="41" spans="1:9" customFormat="1" x14ac:dyDescent="0.25">
      <c r="A41" s="79">
        <v>38</v>
      </c>
      <c r="B41" s="79" t="s">
        <v>211</v>
      </c>
      <c r="C41" s="79" t="s">
        <v>163</v>
      </c>
      <c r="D41" s="79" t="s">
        <v>164</v>
      </c>
      <c r="E41" s="79" t="s">
        <v>214</v>
      </c>
      <c r="F41" s="86" t="s">
        <v>170</v>
      </c>
      <c r="G41" s="86" t="s">
        <v>171</v>
      </c>
      <c r="H41" s="79" t="s">
        <v>160</v>
      </c>
      <c r="I41" s="86" t="s">
        <v>192</v>
      </c>
    </row>
    <row r="42" spans="1:9" customFormat="1" x14ac:dyDescent="0.25">
      <c r="A42" s="79">
        <v>39</v>
      </c>
      <c r="B42" s="79" t="s">
        <v>181</v>
      </c>
      <c r="C42" s="79" t="s">
        <v>163</v>
      </c>
      <c r="D42" s="79" t="s">
        <v>205</v>
      </c>
      <c r="E42" s="79" t="s">
        <v>214</v>
      </c>
      <c r="F42" s="86" t="s">
        <v>170</v>
      </c>
      <c r="G42" s="86" t="s">
        <v>171</v>
      </c>
      <c r="H42" s="79" t="s">
        <v>160</v>
      </c>
      <c r="I42" s="86" t="s">
        <v>177</v>
      </c>
    </row>
    <row r="43" spans="1:9" customFormat="1" x14ac:dyDescent="0.25">
      <c r="A43" s="79">
        <v>40</v>
      </c>
      <c r="B43" s="79" t="s">
        <v>168</v>
      </c>
      <c r="C43" s="79" t="s">
        <v>163</v>
      </c>
      <c r="D43" s="79" t="s">
        <v>164</v>
      </c>
      <c r="E43" s="79" t="s">
        <v>214</v>
      </c>
      <c r="F43" s="86" t="s">
        <v>170</v>
      </c>
      <c r="G43" s="86" t="s">
        <v>171</v>
      </c>
      <c r="H43" s="79" t="s">
        <v>160</v>
      </c>
      <c r="I43" s="86" t="s">
        <v>212</v>
      </c>
    </row>
    <row r="44" spans="1:9" customFormat="1" x14ac:dyDescent="0.25">
      <c r="A44" s="79">
        <v>41</v>
      </c>
      <c r="B44" s="79" t="s">
        <v>187</v>
      </c>
      <c r="C44" s="79" t="s">
        <v>163</v>
      </c>
      <c r="D44" s="79" t="s">
        <v>164</v>
      </c>
      <c r="E44" s="79" t="s">
        <v>214</v>
      </c>
      <c r="F44" s="86" t="s">
        <v>170</v>
      </c>
      <c r="G44" s="86" t="s">
        <v>171</v>
      </c>
      <c r="H44" s="79" t="s">
        <v>160</v>
      </c>
      <c r="I44" s="86" t="s">
        <v>212</v>
      </c>
    </row>
    <row r="45" spans="1:9" customFormat="1" x14ac:dyDescent="0.25">
      <c r="A45" s="79">
        <v>42</v>
      </c>
      <c r="B45" s="79" t="s">
        <v>215</v>
      </c>
      <c r="C45" s="79" t="s">
        <v>163</v>
      </c>
      <c r="D45" s="79" t="s">
        <v>164</v>
      </c>
      <c r="E45" s="79" t="s">
        <v>214</v>
      </c>
      <c r="F45" s="86" t="s">
        <v>170</v>
      </c>
      <c r="G45" s="86" t="s">
        <v>216</v>
      </c>
      <c r="H45" s="79" t="s">
        <v>160</v>
      </c>
      <c r="I45" s="86" t="s">
        <v>217</v>
      </c>
    </row>
    <row r="46" spans="1:9" customFormat="1" x14ac:dyDescent="0.25">
      <c r="A46" s="79">
        <v>43</v>
      </c>
      <c r="B46" s="79" t="s">
        <v>211</v>
      </c>
      <c r="C46" s="79" t="s">
        <v>163</v>
      </c>
      <c r="D46" s="79" t="s">
        <v>164</v>
      </c>
      <c r="E46" s="79" t="s">
        <v>214</v>
      </c>
      <c r="F46" s="86" t="s">
        <v>170</v>
      </c>
      <c r="G46" s="86" t="s">
        <v>171</v>
      </c>
      <c r="H46" s="79" t="s">
        <v>160</v>
      </c>
      <c r="I46" s="86" t="s">
        <v>217</v>
      </c>
    </row>
    <row r="47" spans="1:9" customFormat="1" x14ac:dyDescent="0.25">
      <c r="A47" s="79">
        <v>44</v>
      </c>
      <c r="B47" s="79" t="s">
        <v>199</v>
      </c>
      <c r="C47" s="79" t="s">
        <v>163</v>
      </c>
      <c r="D47" s="79" t="s">
        <v>164</v>
      </c>
      <c r="E47" s="79" t="s">
        <v>214</v>
      </c>
      <c r="F47" s="86" t="s">
        <v>170</v>
      </c>
      <c r="G47" s="86" t="s">
        <v>171</v>
      </c>
      <c r="H47" s="79" t="s">
        <v>160</v>
      </c>
      <c r="I47" s="86" t="s">
        <v>217</v>
      </c>
    </row>
    <row r="48" spans="1:9" customFormat="1" x14ac:dyDescent="0.25">
      <c r="A48" s="79">
        <v>45</v>
      </c>
      <c r="B48" s="79" t="s">
        <v>213</v>
      </c>
      <c r="C48" s="79" t="s">
        <v>163</v>
      </c>
      <c r="D48" s="79" t="s">
        <v>164</v>
      </c>
      <c r="E48" s="79" t="s">
        <v>200</v>
      </c>
      <c r="F48" s="86" t="s">
        <v>218</v>
      </c>
      <c r="G48" s="86" t="s">
        <v>219</v>
      </c>
      <c r="H48" s="79" t="s">
        <v>160</v>
      </c>
      <c r="I48" s="86" t="s">
        <v>220</v>
      </c>
    </row>
    <row r="49" spans="1:9" customFormat="1" x14ac:dyDescent="0.25">
      <c r="A49" s="79">
        <v>46</v>
      </c>
      <c r="B49" s="79" t="s">
        <v>209</v>
      </c>
      <c r="C49" s="79" t="s">
        <v>163</v>
      </c>
      <c r="D49" s="79" t="s">
        <v>164</v>
      </c>
      <c r="E49" s="79" t="s">
        <v>206</v>
      </c>
      <c r="F49" s="86" t="s">
        <v>221</v>
      </c>
      <c r="G49" s="86" t="s">
        <v>176</v>
      </c>
      <c r="H49" s="79" t="s">
        <v>222</v>
      </c>
      <c r="I49" s="86" t="s">
        <v>177</v>
      </c>
    </row>
    <row r="50" spans="1:9" customFormat="1" x14ac:dyDescent="0.25">
      <c r="A50" s="79">
        <v>47</v>
      </c>
      <c r="B50" s="79" t="s">
        <v>213</v>
      </c>
      <c r="C50" s="79" t="s">
        <v>163</v>
      </c>
      <c r="D50" s="79" t="s">
        <v>164</v>
      </c>
      <c r="E50" s="79" t="s">
        <v>206</v>
      </c>
      <c r="F50" s="86" t="s">
        <v>223</v>
      </c>
      <c r="G50" s="86" t="s">
        <v>176</v>
      </c>
      <c r="H50" s="79" t="s">
        <v>222</v>
      </c>
      <c r="I50" s="86" t="s">
        <v>177</v>
      </c>
    </row>
    <row r="51" spans="1:9" customFormat="1" x14ac:dyDescent="0.25">
      <c r="A51" s="79">
        <v>48</v>
      </c>
      <c r="B51" s="79" t="s">
        <v>213</v>
      </c>
      <c r="C51" s="79" t="s">
        <v>163</v>
      </c>
      <c r="D51" s="79" t="s">
        <v>164</v>
      </c>
      <c r="E51" s="79" t="s">
        <v>200</v>
      </c>
      <c r="F51" s="86" t="s">
        <v>218</v>
      </c>
      <c r="G51" s="86" t="s">
        <v>219</v>
      </c>
      <c r="H51" s="79" t="s">
        <v>160</v>
      </c>
      <c r="I51" s="86" t="s">
        <v>177</v>
      </c>
    </row>
    <row r="52" spans="1:9" customFormat="1" x14ac:dyDescent="0.25">
      <c r="A52" s="79">
        <v>49</v>
      </c>
      <c r="B52" s="79" t="s">
        <v>155</v>
      </c>
      <c r="C52" s="79" t="s">
        <v>163</v>
      </c>
      <c r="D52" s="79" t="s">
        <v>205</v>
      </c>
      <c r="E52" s="79" t="s">
        <v>206</v>
      </c>
      <c r="F52" s="86" t="s">
        <v>224</v>
      </c>
      <c r="G52" s="86" t="s">
        <v>225</v>
      </c>
      <c r="H52" s="79" t="s">
        <v>19</v>
      </c>
      <c r="I52" s="86" t="s">
        <v>226</v>
      </c>
    </row>
    <row r="53" spans="1:9" customFormat="1" x14ac:dyDescent="0.25">
      <c r="A53" s="79">
        <v>50</v>
      </c>
      <c r="B53" s="79" t="s">
        <v>209</v>
      </c>
      <c r="C53" s="79" t="s">
        <v>163</v>
      </c>
      <c r="D53" s="79" t="s">
        <v>205</v>
      </c>
      <c r="E53" s="79" t="s">
        <v>200</v>
      </c>
      <c r="F53" s="86" t="s">
        <v>218</v>
      </c>
      <c r="G53" s="86" t="s">
        <v>184</v>
      </c>
      <c r="H53" s="79" t="s">
        <v>160</v>
      </c>
      <c r="I53" s="86" t="s">
        <v>226</v>
      </c>
    </row>
    <row r="54" spans="1:9" x14ac:dyDescent="0.25">
      <c r="A54" s="80"/>
      <c r="B54" s="81"/>
      <c r="C54" s="81"/>
      <c r="D54" s="82"/>
      <c r="E54" s="83"/>
      <c r="F54" s="81"/>
      <c r="G54" s="81"/>
      <c r="H54" s="83"/>
      <c r="I54" s="83"/>
    </row>
    <row r="55" spans="1:9" x14ac:dyDescent="0.25">
      <c r="A55" s="80"/>
      <c r="B55" s="85"/>
      <c r="C55" s="85"/>
      <c r="D55" s="82"/>
      <c r="E55" s="83"/>
      <c r="F55" s="85"/>
      <c r="G55" s="85"/>
      <c r="H55" s="83"/>
      <c r="I55" s="83"/>
    </row>
    <row r="56" spans="1:9" x14ac:dyDescent="0.25">
      <c r="A56" s="80"/>
      <c r="B56" s="81"/>
      <c r="C56" s="81"/>
      <c r="D56" s="82"/>
      <c r="E56" s="82"/>
      <c r="F56" s="81"/>
      <c r="G56" s="81"/>
      <c r="H56" s="83"/>
      <c r="I56" s="81"/>
    </row>
    <row r="57" spans="1:9" x14ac:dyDescent="0.25">
      <c r="A57" s="80"/>
      <c r="B57" s="83"/>
      <c r="C57" s="83"/>
      <c r="D57" s="82"/>
      <c r="E57" s="83"/>
      <c r="F57" s="83"/>
      <c r="G57" s="83"/>
      <c r="H57" s="83"/>
      <c r="I57" s="83"/>
    </row>
    <row r="58" spans="1:9" x14ac:dyDescent="0.25">
      <c r="A58" s="80"/>
      <c r="B58" s="83"/>
      <c r="C58" s="83"/>
      <c r="D58" s="82"/>
      <c r="E58" s="83"/>
      <c r="F58" s="83"/>
      <c r="G58" s="83"/>
      <c r="H58" s="83"/>
      <c r="I58" s="83"/>
    </row>
    <row r="59" spans="1:9" x14ac:dyDescent="0.25">
      <c r="A59" s="80"/>
      <c r="B59" s="83"/>
      <c r="C59" s="83"/>
      <c r="D59" s="82"/>
      <c r="E59" s="82"/>
      <c r="F59" s="83"/>
      <c r="G59" s="83"/>
      <c r="H59" s="83"/>
      <c r="I59" s="83"/>
    </row>
    <row r="60" spans="1:9" x14ac:dyDescent="0.25">
      <c r="A60" s="80"/>
      <c r="B60" s="80"/>
      <c r="C60" s="80"/>
      <c r="D60" s="80"/>
      <c r="E60" s="80"/>
      <c r="F60" s="80"/>
      <c r="G60" s="80"/>
      <c r="H60" s="80"/>
      <c r="I60" s="80"/>
    </row>
    <row r="61" spans="1:9" x14ac:dyDescent="0.25">
      <c r="A61" s="80"/>
      <c r="B61" s="80"/>
      <c r="C61" s="80"/>
      <c r="D61" s="80"/>
      <c r="E61" s="80"/>
      <c r="F61" s="80"/>
      <c r="G61" s="80"/>
      <c r="H61" s="80"/>
      <c r="I61" s="80"/>
    </row>
    <row r="62" spans="1:9" x14ac:dyDescent="0.25">
      <c r="A62" s="80"/>
      <c r="B62" s="80"/>
      <c r="C62" s="80"/>
      <c r="D62" s="80"/>
      <c r="E62" s="80"/>
      <c r="F62" s="80"/>
      <c r="G62" s="80"/>
      <c r="H62" s="80"/>
      <c r="I62" s="80"/>
    </row>
    <row r="63" spans="1:9" x14ac:dyDescent="0.25">
      <c r="A63" s="80"/>
      <c r="B63" s="80"/>
      <c r="C63" s="80"/>
      <c r="D63" s="80"/>
      <c r="E63" s="80"/>
      <c r="F63" s="80"/>
      <c r="G63" s="80"/>
      <c r="H63" s="83"/>
      <c r="I63" s="80"/>
    </row>
    <row r="64" spans="1:9" x14ac:dyDescent="0.25">
      <c r="A64" s="80"/>
      <c r="B64" s="80"/>
      <c r="C64" s="80"/>
      <c r="D64" s="80"/>
      <c r="E64" s="80"/>
      <c r="F64" s="80"/>
      <c r="G64" s="80"/>
      <c r="H64" s="83"/>
      <c r="I64" s="80"/>
    </row>
    <row r="65" spans="1:9" x14ac:dyDescent="0.25">
      <c r="A65" s="80"/>
      <c r="B65" s="80"/>
      <c r="C65" s="80"/>
      <c r="D65" s="80"/>
      <c r="E65" s="80"/>
      <c r="F65" s="80"/>
      <c r="G65" s="80"/>
      <c r="H65" s="83"/>
      <c r="I65" s="80"/>
    </row>
    <row r="66" spans="1:9" x14ac:dyDescent="0.25">
      <c r="A66" s="80"/>
      <c r="B66" s="80"/>
      <c r="C66" s="80"/>
      <c r="D66" s="80"/>
      <c r="E66" s="80"/>
      <c r="F66" s="80"/>
      <c r="G66" s="80"/>
      <c r="H66" s="83"/>
      <c r="I66" s="80"/>
    </row>
    <row r="67" spans="1:9" x14ac:dyDescent="0.25">
      <c r="A67" s="80"/>
      <c r="B67" s="80"/>
      <c r="C67" s="80"/>
      <c r="D67" s="80"/>
      <c r="E67" s="80"/>
      <c r="F67" s="80"/>
      <c r="G67" s="80"/>
      <c r="H67" s="80"/>
      <c r="I67" s="80"/>
    </row>
    <row r="68" spans="1:9" x14ac:dyDescent="0.25">
      <c r="A68" s="80"/>
      <c r="B68" s="80"/>
      <c r="C68" s="80"/>
      <c r="D68" s="80"/>
      <c r="E68" s="80"/>
      <c r="F68" s="80"/>
      <c r="G68" s="80"/>
      <c r="H68" s="83"/>
      <c r="I68" s="80"/>
    </row>
    <row r="69" spans="1:9" x14ac:dyDescent="0.25">
      <c r="A69" s="80"/>
      <c r="B69" s="80"/>
      <c r="C69" s="80"/>
      <c r="D69" s="80"/>
      <c r="E69" s="80"/>
      <c r="F69" s="80"/>
      <c r="G69" s="80"/>
      <c r="H69" s="83"/>
      <c r="I69" s="80"/>
    </row>
    <row r="70" spans="1:9" x14ac:dyDescent="0.25">
      <c r="A70" s="80"/>
      <c r="B70" s="80"/>
      <c r="C70" s="80"/>
      <c r="D70" s="80"/>
      <c r="E70" s="80"/>
      <c r="F70" s="80"/>
      <c r="G70" s="80"/>
      <c r="H70" s="80"/>
      <c r="I70" s="80"/>
    </row>
    <row r="71" spans="1:9" x14ac:dyDescent="0.25">
      <c r="A71" s="80"/>
      <c r="B71" s="80"/>
      <c r="C71" s="80"/>
      <c r="D71" s="80"/>
      <c r="E71" s="80"/>
      <c r="F71" s="80"/>
      <c r="G71" s="80"/>
      <c r="H71" s="80"/>
      <c r="I71" s="80"/>
    </row>
    <row r="72" spans="1:9" x14ac:dyDescent="0.25">
      <c r="A72" s="80"/>
      <c r="B72" s="80"/>
      <c r="C72" s="80"/>
      <c r="D72" s="80"/>
      <c r="E72" s="80"/>
      <c r="F72" s="80"/>
      <c r="G72" s="80"/>
      <c r="H72" s="80"/>
      <c r="I72" s="80"/>
    </row>
    <row r="73" spans="1:9" x14ac:dyDescent="0.25">
      <c r="A73" s="80"/>
      <c r="B73" s="80"/>
      <c r="C73" s="80"/>
      <c r="D73" s="80"/>
      <c r="E73" s="80"/>
      <c r="F73" s="80"/>
      <c r="G73" s="80"/>
      <c r="H73" s="80"/>
      <c r="I73" s="80"/>
    </row>
    <row r="74" spans="1:9" x14ac:dyDescent="0.25">
      <c r="A74" s="80"/>
      <c r="B74" s="80"/>
      <c r="C74" s="80"/>
      <c r="D74" s="80"/>
      <c r="E74" s="80"/>
      <c r="F74" s="80"/>
      <c r="G74" s="80"/>
      <c r="H74" s="80"/>
      <c r="I74" s="80"/>
    </row>
    <row r="75" spans="1:9" x14ac:dyDescent="0.25">
      <c r="A75" s="80"/>
      <c r="B75" s="80"/>
      <c r="C75" s="80"/>
      <c r="D75" s="80"/>
      <c r="E75" s="80"/>
      <c r="F75" s="80"/>
      <c r="G75" s="80"/>
      <c r="H75" s="80"/>
      <c r="I75" s="80"/>
    </row>
    <row r="76" spans="1:9" x14ac:dyDescent="0.25">
      <c r="A76" s="80"/>
      <c r="B76" s="80"/>
      <c r="C76" s="80"/>
      <c r="D76" s="80"/>
      <c r="E76" s="80"/>
      <c r="F76" s="80"/>
      <c r="G76" s="80"/>
      <c r="H76" s="80"/>
      <c r="I76" s="80"/>
    </row>
    <row r="77" spans="1:9" x14ac:dyDescent="0.25">
      <c r="A77" s="80"/>
      <c r="B77" s="80"/>
      <c r="C77" s="80"/>
      <c r="D77" s="80"/>
      <c r="E77" s="80"/>
      <c r="F77" s="80"/>
      <c r="G77" s="80"/>
      <c r="H77" s="80"/>
      <c r="I77" s="80"/>
    </row>
    <row r="78" spans="1:9" x14ac:dyDescent="0.25">
      <c r="A78" s="80"/>
      <c r="B78" s="80"/>
      <c r="C78" s="80"/>
      <c r="D78" s="80"/>
      <c r="E78" s="80"/>
      <c r="F78" s="80"/>
      <c r="G78" s="80"/>
      <c r="H78" s="80"/>
      <c r="I78" s="80"/>
    </row>
    <row r="79" spans="1:9" x14ac:dyDescent="0.25">
      <c r="A79" s="80"/>
      <c r="B79" s="80"/>
      <c r="C79" s="80"/>
      <c r="D79" s="80"/>
      <c r="E79" s="80"/>
      <c r="F79" s="80"/>
      <c r="G79" s="80"/>
      <c r="H79" s="80"/>
      <c r="I79" s="80"/>
    </row>
    <row r="80" spans="1:9" x14ac:dyDescent="0.25">
      <c r="A80" s="80"/>
      <c r="B80" s="80"/>
      <c r="C80" s="80"/>
      <c r="D80" s="80"/>
      <c r="E80" s="80"/>
      <c r="F80" s="80"/>
      <c r="G80" s="80"/>
      <c r="H80" s="80"/>
      <c r="I80" s="80"/>
    </row>
    <row r="81" spans="1:9" x14ac:dyDescent="0.25">
      <c r="A81" s="80"/>
      <c r="B81" s="80"/>
      <c r="C81" s="80"/>
      <c r="D81" s="80"/>
      <c r="E81" s="80"/>
      <c r="F81" s="80"/>
      <c r="G81" s="80"/>
      <c r="H81" s="80"/>
      <c r="I81" s="80"/>
    </row>
    <row r="82" spans="1:9" x14ac:dyDescent="0.25">
      <c r="A82" s="80"/>
      <c r="B82" s="80"/>
      <c r="C82" s="80"/>
      <c r="D82" s="80"/>
      <c r="E82" s="80"/>
      <c r="F82" s="80"/>
      <c r="G82" s="80"/>
      <c r="H82" s="80"/>
      <c r="I82" s="80"/>
    </row>
    <row r="83" spans="1:9" x14ac:dyDescent="0.25">
      <c r="A83" s="80"/>
      <c r="B83" s="80"/>
      <c r="C83" s="80"/>
      <c r="D83" s="80"/>
      <c r="E83" s="80"/>
      <c r="F83" s="80"/>
      <c r="G83" s="80"/>
      <c r="H83" s="80"/>
      <c r="I83" s="80"/>
    </row>
    <row r="84" spans="1:9" x14ac:dyDescent="0.25">
      <c r="A84" s="80"/>
      <c r="B84" s="80"/>
      <c r="C84" s="80"/>
      <c r="D84" s="80"/>
      <c r="E84" s="80"/>
      <c r="F84" s="80"/>
      <c r="G84" s="80"/>
      <c r="H84" s="80"/>
      <c r="I84" s="80"/>
    </row>
    <row r="85" spans="1:9" x14ac:dyDescent="0.25">
      <c r="A85" s="80"/>
      <c r="B85" s="80"/>
      <c r="C85" s="80"/>
      <c r="D85" s="80"/>
      <c r="E85" s="80"/>
      <c r="F85" s="80"/>
      <c r="G85" s="80"/>
      <c r="H85" s="80"/>
      <c r="I85" s="80"/>
    </row>
    <row r="86" spans="1:9" x14ac:dyDescent="0.25">
      <c r="A86" s="80"/>
      <c r="B86" s="80"/>
      <c r="C86" s="80"/>
      <c r="D86" s="80"/>
      <c r="E86" s="80"/>
      <c r="F86" s="80"/>
      <c r="G86" s="80"/>
      <c r="H86" s="80"/>
      <c r="I86" s="80"/>
    </row>
    <row r="87" spans="1:9" x14ac:dyDescent="0.25">
      <c r="A87" s="80"/>
      <c r="B87" s="80"/>
      <c r="C87" s="80"/>
      <c r="D87" s="80"/>
      <c r="E87" s="80"/>
      <c r="F87" s="80"/>
      <c r="G87" s="80"/>
      <c r="H87" s="80"/>
      <c r="I87" s="80"/>
    </row>
    <row r="88" spans="1:9" x14ac:dyDescent="0.25">
      <c r="A88" s="80"/>
      <c r="B88" s="80"/>
      <c r="C88" s="80"/>
      <c r="D88" s="80"/>
      <c r="E88" s="80"/>
      <c r="F88" s="80"/>
      <c r="G88" s="80"/>
      <c r="H88" s="80"/>
      <c r="I88" s="80"/>
    </row>
    <row r="89" spans="1:9" x14ac:dyDescent="0.25">
      <c r="A89" s="80"/>
      <c r="B89" s="80"/>
      <c r="C89" s="80"/>
      <c r="D89" s="80"/>
      <c r="E89" s="80"/>
      <c r="F89" s="80"/>
      <c r="G89" s="80"/>
      <c r="H89" s="80"/>
      <c r="I89" s="80"/>
    </row>
    <row r="90" spans="1:9" x14ac:dyDescent="0.25">
      <c r="A90" s="80"/>
      <c r="B90" s="80"/>
      <c r="C90" s="80"/>
      <c r="D90" s="80"/>
      <c r="E90" s="80"/>
      <c r="F90" s="80"/>
      <c r="G90" s="80"/>
      <c r="H90" s="80"/>
      <c r="I90" s="80"/>
    </row>
    <row r="91" spans="1:9" x14ac:dyDescent="0.25">
      <c r="A91" s="80"/>
      <c r="B91" s="80"/>
      <c r="C91" s="80"/>
      <c r="D91" s="80"/>
      <c r="E91" s="80"/>
      <c r="F91" s="80"/>
      <c r="G91" s="80"/>
      <c r="H91" s="80"/>
      <c r="I91" s="80"/>
    </row>
    <row r="92" spans="1:9" x14ac:dyDescent="0.25">
      <c r="A92" s="80"/>
      <c r="B92" s="80"/>
      <c r="C92" s="80"/>
      <c r="D92" s="80"/>
      <c r="E92" s="80"/>
      <c r="F92" s="80"/>
      <c r="G92" s="80"/>
      <c r="H92" s="80"/>
      <c r="I92" s="80"/>
    </row>
    <row r="93" spans="1:9" x14ac:dyDescent="0.25">
      <c r="A93" s="80"/>
      <c r="B93" s="80"/>
      <c r="C93" s="80"/>
      <c r="D93" s="80"/>
      <c r="E93" s="80"/>
      <c r="F93" s="80"/>
      <c r="G93" s="80"/>
      <c r="H93" s="80"/>
      <c r="I93" s="80"/>
    </row>
    <row r="94" spans="1:9" x14ac:dyDescent="0.25">
      <c r="A94" s="80"/>
      <c r="B94" s="80"/>
      <c r="C94" s="80"/>
      <c r="D94" s="80"/>
      <c r="E94" s="80"/>
      <c r="F94" s="80"/>
      <c r="G94" s="80"/>
      <c r="H94" s="80"/>
      <c r="I94" s="80"/>
    </row>
    <row r="95" spans="1:9" x14ac:dyDescent="0.25">
      <c r="A95" s="80"/>
      <c r="B95" s="80"/>
      <c r="C95" s="80"/>
      <c r="D95" s="80"/>
      <c r="E95" s="80"/>
      <c r="F95" s="80"/>
      <c r="G95" s="80"/>
      <c r="H95" s="80"/>
      <c r="I95" s="80"/>
    </row>
    <row r="96" spans="1:9" x14ac:dyDescent="0.25">
      <c r="A96" s="80"/>
      <c r="B96" s="80"/>
      <c r="C96" s="80"/>
      <c r="D96" s="80"/>
      <c r="E96" s="80"/>
      <c r="F96" s="80"/>
      <c r="G96" s="80"/>
      <c r="H96" s="80"/>
      <c r="I96" s="80"/>
    </row>
    <row r="97" spans="1:9" x14ac:dyDescent="0.25">
      <c r="A97" s="80"/>
      <c r="B97" s="80"/>
      <c r="C97" s="80"/>
      <c r="D97" s="80"/>
      <c r="E97" s="80"/>
      <c r="F97" s="80"/>
      <c r="G97" s="80"/>
      <c r="H97" s="80"/>
      <c r="I97" s="80"/>
    </row>
    <row r="98" spans="1:9" x14ac:dyDescent="0.25">
      <c r="A98" s="80"/>
      <c r="B98" s="80"/>
      <c r="C98" s="80"/>
      <c r="D98" s="80"/>
      <c r="E98" s="80"/>
      <c r="F98" s="80"/>
      <c r="G98" s="80"/>
      <c r="H98" s="80"/>
      <c r="I98" s="80"/>
    </row>
    <row r="99" spans="1:9" x14ac:dyDescent="0.25">
      <c r="A99" s="80"/>
      <c r="B99" s="80"/>
      <c r="C99" s="80"/>
      <c r="D99" s="80"/>
      <c r="E99" s="80"/>
      <c r="F99" s="80"/>
      <c r="G99" s="80"/>
      <c r="H99" s="80"/>
      <c r="I99" s="80"/>
    </row>
    <row r="100" spans="1:9" x14ac:dyDescent="0.25">
      <c r="A100" s="80"/>
      <c r="B100" s="80"/>
      <c r="C100" s="80"/>
      <c r="D100" s="80"/>
      <c r="E100" s="80"/>
      <c r="F100" s="80"/>
      <c r="G100" s="80"/>
      <c r="H100" s="80"/>
      <c r="I100" s="80"/>
    </row>
    <row r="101" spans="1:9" x14ac:dyDescent="0.25">
      <c r="A101" s="80"/>
      <c r="B101" s="80"/>
      <c r="C101" s="80"/>
      <c r="D101" s="80"/>
      <c r="E101" s="80"/>
      <c r="F101" s="80"/>
      <c r="G101" s="80"/>
      <c r="H101" s="80"/>
      <c r="I101" s="80"/>
    </row>
    <row r="102" spans="1:9" x14ac:dyDescent="0.25">
      <c r="A102" s="80"/>
      <c r="B102" s="80"/>
      <c r="C102" s="80"/>
      <c r="D102" s="80"/>
      <c r="E102" s="80"/>
      <c r="F102" s="80"/>
      <c r="G102" s="80"/>
      <c r="H102" s="80"/>
      <c r="I102" s="80"/>
    </row>
    <row r="103" spans="1:9" x14ac:dyDescent="0.25">
      <c r="A103" s="80"/>
      <c r="B103" s="80"/>
      <c r="C103" s="80"/>
      <c r="D103" s="80"/>
      <c r="E103" s="80"/>
      <c r="F103" s="80"/>
      <c r="G103" s="80"/>
      <c r="H103" s="80"/>
      <c r="I103" s="80"/>
    </row>
    <row r="104" spans="1:9" x14ac:dyDescent="0.25">
      <c r="A104" s="80"/>
      <c r="B104" s="80"/>
      <c r="C104" s="80"/>
      <c r="D104" s="80"/>
      <c r="E104" s="80"/>
      <c r="F104" s="80"/>
      <c r="G104" s="80"/>
      <c r="H104" s="80"/>
      <c r="I104" s="80"/>
    </row>
    <row r="105" spans="1:9" x14ac:dyDescent="0.25">
      <c r="A105" s="80"/>
      <c r="B105" s="80"/>
      <c r="C105" s="80"/>
      <c r="D105" s="80"/>
      <c r="E105" s="80"/>
      <c r="F105" s="80"/>
      <c r="G105" s="80"/>
      <c r="H105" s="80"/>
      <c r="I105" s="80"/>
    </row>
    <row r="106" spans="1:9" x14ac:dyDescent="0.25">
      <c r="A106" s="80"/>
      <c r="B106" s="80"/>
      <c r="C106" s="80"/>
      <c r="D106" s="80"/>
      <c r="E106" s="80"/>
      <c r="F106" s="80"/>
      <c r="G106" s="80"/>
      <c r="H106" s="80"/>
      <c r="I106" s="80"/>
    </row>
    <row r="107" spans="1:9" x14ac:dyDescent="0.25">
      <c r="A107" s="80"/>
      <c r="B107" s="80"/>
      <c r="C107" s="80"/>
      <c r="D107" s="80"/>
      <c r="E107" s="80"/>
      <c r="F107" s="80"/>
      <c r="G107" s="80"/>
      <c r="H107" s="80"/>
      <c r="I107" s="80"/>
    </row>
    <row r="108" spans="1:9" x14ac:dyDescent="0.25">
      <c r="A108" s="80"/>
      <c r="B108" s="80"/>
      <c r="C108" s="80"/>
      <c r="D108" s="80"/>
      <c r="E108" s="80"/>
      <c r="F108" s="80"/>
      <c r="G108" s="80"/>
      <c r="H108" s="80"/>
      <c r="I108" s="80"/>
    </row>
    <row r="109" spans="1:9" x14ac:dyDescent="0.25">
      <c r="A109" s="80"/>
      <c r="B109" s="80"/>
      <c r="C109" s="80"/>
      <c r="D109" s="80"/>
      <c r="E109" s="80"/>
      <c r="F109" s="80"/>
      <c r="G109" s="80"/>
      <c r="H109" s="80"/>
      <c r="I109" s="80"/>
    </row>
    <row r="110" spans="1:9" x14ac:dyDescent="0.25">
      <c r="A110" s="80"/>
      <c r="B110" s="80"/>
      <c r="C110" s="80"/>
      <c r="D110" s="80"/>
      <c r="E110" s="80"/>
      <c r="F110" s="80"/>
      <c r="G110" s="80"/>
      <c r="H110" s="80"/>
      <c r="I110" s="80"/>
    </row>
    <row r="111" spans="1:9" x14ac:dyDescent="0.25">
      <c r="A111" s="80"/>
      <c r="B111" s="80"/>
      <c r="C111" s="80"/>
      <c r="D111" s="80"/>
      <c r="E111" s="80"/>
      <c r="F111" s="80"/>
      <c r="G111" s="80"/>
      <c r="H111" s="80"/>
      <c r="I111" s="80"/>
    </row>
    <row r="112" spans="1:9" x14ac:dyDescent="0.25">
      <c r="A112" s="80"/>
      <c r="B112" s="80"/>
      <c r="C112" s="80"/>
      <c r="D112" s="80"/>
      <c r="E112" s="80"/>
      <c r="F112" s="80"/>
      <c r="G112" s="80"/>
      <c r="H112" s="80"/>
      <c r="I112" s="80"/>
    </row>
    <row r="113" spans="1:9" x14ac:dyDescent="0.25">
      <c r="A113" s="80"/>
      <c r="B113" s="80"/>
      <c r="C113" s="80"/>
      <c r="D113" s="80"/>
      <c r="E113" s="80"/>
      <c r="F113" s="80"/>
      <c r="G113" s="80"/>
      <c r="H113" s="80"/>
      <c r="I113" s="80"/>
    </row>
    <row r="114" spans="1:9" x14ac:dyDescent="0.25">
      <c r="A114" s="80"/>
      <c r="B114" s="80"/>
      <c r="C114" s="80"/>
      <c r="D114" s="80"/>
      <c r="E114" s="80"/>
      <c r="F114" s="80"/>
      <c r="G114" s="80"/>
      <c r="H114" s="80"/>
      <c r="I114" s="80"/>
    </row>
    <row r="115" spans="1:9" x14ac:dyDescent="0.25">
      <c r="A115" s="80"/>
      <c r="B115" s="80"/>
      <c r="C115" s="80"/>
      <c r="D115" s="80"/>
      <c r="E115" s="80"/>
      <c r="F115" s="80"/>
      <c r="G115" s="80"/>
      <c r="H115" s="80"/>
      <c r="I115" s="80"/>
    </row>
    <row r="116" spans="1:9" x14ac:dyDescent="0.25">
      <c r="A116" s="80"/>
      <c r="B116" s="80"/>
      <c r="C116" s="80"/>
      <c r="D116" s="80"/>
      <c r="E116" s="80"/>
      <c r="F116" s="80"/>
      <c r="G116" s="80"/>
      <c r="H116" s="80"/>
      <c r="I116" s="80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E6" sqref="E6"/>
    </sheetView>
  </sheetViews>
  <sheetFormatPr baseColWidth="10" defaultRowHeight="15.75" x14ac:dyDescent="0.25"/>
  <cols>
    <col min="1" max="1" width="67.140625" style="28" customWidth="1"/>
    <col min="2" max="2" width="11.85546875" style="32" customWidth="1"/>
    <col min="3" max="3" width="18.28515625" style="29" customWidth="1"/>
  </cols>
  <sheetData>
    <row r="1" spans="1:3" ht="15.75" customHeight="1" x14ac:dyDescent="0.25">
      <c r="A1" s="57" t="s">
        <v>77</v>
      </c>
      <c r="B1" s="58" t="s">
        <v>76</v>
      </c>
      <c r="C1" s="38" t="s">
        <v>41</v>
      </c>
    </row>
    <row r="2" spans="1:3" x14ac:dyDescent="0.25">
      <c r="A2" s="4" t="s">
        <v>98</v>
      </c>
      <c r="B2" s="26">
        <v>0</v>
      </c>
      <c r="C2" s="121" t="s">
        <v>101</v>
      </c>
    </row>
    <row r="3" spans="1:3" x14ac:dyDescent="0.25">
      <c r="A3" s="4" t="s">
        <v>99</v>
      </c>
      <c r="B3" s="26">
        <v>4</v>
      </c>
      <c r="C3" s="121"/>
    </row>
    <row r="4" spans="1:3" x14ac:dyDescent="0.25">
      <c r="A4" s="4" t="s">
        <v>100</v>
      </c>
      <c r="B4" s="26">
        <v>2</v>
      </c>
      <c r="C4" s="121"/>
    </row>
    <row r="5" spans="1:3" x14ac:dyDescent="0.25">
      <c r="A5" s="25"/>
      <c r="B5" s="30"/>
    </row>
    <row r="6" spans="1:3" x14ac:dyDescent="0.25">
      <c r="A6" s="57" t="s">
        <v>80</v>
      </c>
      <c r="B6" s="58" t="s">
        <v>76</v>
      </c>
      <c r="C6" s="38" t="s">
        <v>41</v>
      </c>
    </row>
    <row r="7" spans="1:3" x14ac:dyDescent="0.25">
      <c r="A7" s="4" t="s">
        <v>98</v>
      </c>
      <c r="B7" s="26">
        <v>11</v>
      </c>
      <c r="C7" s="121" t="s">
        <v>101</v>
      </c>
    </row>
    <row r="8" spans="1:3" x14ac:dyDescent="0.25">
      <c r="A8" s="4" t="s">
        <v>99</v>
      </c>
      <c r="B8" s="26">
        <v>27</v>
      </c>
      <c r="C8" s="121"/>
    </row>
    <row r="9" spans="1:3" x14ac:dyDescent="0.25">
      <c r="A9" s="4" t="s">
        <v>100</v>
      </c>
      <c r="B9" s="26">
        <v>56</v>
      </c>
      <c r="C9" s="121"/>
    </row>
    <row r="10" spans="1:3" x14ac:dyDescent="0.25">
      <c r="A10" s="27"/>
      <c r="B10" s="31"/>
    </row>
    <row r="11" spans="1:3" x14ac:dyDescent="0.25">
      <c r="A11" s="57" t="s">
        <v>78</v>
      </c>
      <c r="B11" s="58" t="s">
        <v>76</v>
      </c>
      <c r="C11" s="38" t="s">
        <v>41</v>
      </c>
    </row>
    <row r="12" spans="1:3" x14ac:dyDescent="0.25">
      <c r="A12" s="4" t="s">
        <v>98</v>
      </c>
      <c r="B12" s="26">
        <v>8</v>
      </c>
      <c r="C12" s="121" t="s">
        <v>101</v>
      </c>
    </row>
    <row r="13" spans="1:3" x14ac:dyDescent="0.25">
      <c r="A13" s="4" t="s">
        <v>99</v>
      </c>
      <c r="B13" s="26">
        <v>13</v>
      </c>
      <c r="C13" s="121"/>
    </row>
    <row r="14" spans="1:3" x14ac:dyDescent="0.25">
      <c r="A14" s="4" t="s">
        <v>100</v>
      </c>
      <c r="B14" s="26">
        <v>4</v>
      </c>
      <c r="C14" s="121"/>
    </row>
    <row r="16" spans="1:3" x14ac:dyDescent="0.25">
      <c r="A16" s="57" t="s">
        <v>79</v>
      </c>
      <c r="B16" s="58" t="s">
        <v>76</v>
      </c>
      <c r="C16" s="38" t="s">
        <v>41</v>
      </c>
    </row>
    <row r="17" spans="1:3" x14ac:dyDescent="0.25">
      <c r="A17" s="4" t="s">
        <v>98</v>
      </c>
      <c r="B17" s="26">
        <v>22</v>
      </c>
      <c r="C17" s="121" t="s">
        <v>101</v>
      </c>
    </row>
    <row r="18" spans="1:3" x14ac:dyDescent="0.25">
      <c r="A18" s="4" t="s">
        <v>99</v>
      </c>
      <c r="B18" s="26">
        <v>15</v>
      </c>
      <c r="C18" s="121"/>
    </row>
    <row r="19" spans="1:3" x14ac:dyDescent="0.25">
      <c r="A19" s="4" t="s">
        <v>100</v>
      </c>
      <c r="B19" s="26">
        <v>13</v>
      </c>
      <c r="C19" s="121"/>
    </row>
    <row r="21" spans="1:3" x14ac:dyDescent="0.25">
      <c r="A21" s="27"/>
      <c r="B21" s="31"/>
    </row>
    <row r="22" spans="1:3" x14ac:dyDescent="0.25">
      <c r="A22" s="27"/>
      <c r="B22" s="31"/>
    </row>
  </sheetData>
  <mergeCells count="4">
    <mergeCell ref="C2:C4"/>
    <mergeCell ref="C7:C9"/>
    <mergeCell ref="C12:C14"/>
    <mergeCell ref="C17:C19"/>
  </mergeCells>
  <phoneticPr fontId="2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Asistencia NNA </vt:lpstr>
      <vt:lpstr>Adopciones</vt:lpstr>
      <vt:lpstr>Equipos Multidisciplinarios</vt:lpstr>
      <vt:lpstr>Ingresos en los Hogares de Paso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2025-04-11T17:07:56Z</dcterms:modified>
</cp:coreProperties>
</file>