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omez.danielam\Desktop\PDF\New Portal\7- Estadisticas Institucionales\Estadisticas Trimestrales\Estadistica 2025\Abril-Junio 2025\"/>
    </mc:Choice>
  </mc:AlternateContent>
  <bookViews>
    <workbookView xWindow="0" yWindow="0" windowWidth="20490" windowHeight="7500" tabRatio="738" activeTab="2"/>
  </bookViews>
  <sheets>
    <sheet name="Declarado en estado de abandono" sheetId="3" r:id="rId1"/>
    <sheet name="Autorización Judicial " sheetId="11" r:id="rId2"/>
    <sheet name="Supensión de autoridad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2" l="1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B23" i="12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B23" i="11"/>
  <c r="C23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B23" i="3"/>
  <c r="T12" i="12"/>
  <c r="U12" i="12"/>
  <c r="T13" i="12"/>
  <c r="U13" i="12"/>
  <c r="T14" i="12"/>
  <c r="U14" i="12"/>
  <c r="T15" i="12"/>
  <c r="U15" i="12"/>
  <c r="V15" i="12"/>
  <c r="T16" i="12"/>
  <c r="V16" i="12" s="1"/>
  <c r="U16" i="12"/>
  <c r="T17" i="12"/>
  <c r="V17" i="12" s="1"/>
  <c r="U17" i="12"/>
  <c r="T18" i="12"/>
  <c r="U18" i="12"/>
  <c r="V18" i="12" s="1"/>
  <c r="T19" i="12"/>
  <c r="U19" i="12"/>
  <c r="V19" i="12"/>
  <c r="T20" i="12"/>
  <c r="V20" i="12" s="1"/>
  <c r="U20" i="12"/>
  <c r="T21" i="12"/>
  <c r="V21" i="12" s="1"/>
  <c r="U21" i="12"/>
  <c r="T22" i="12"/>
  <c r="U22" i="12"/>
  <c r="V22" i="12" s="1"/>
  <c r="U19" i="11"/>
  <c r="T19" i="11"/>
  <c r="V18" i="11"/>
  <c r="U18" i="11"/>
  <c r="T18" i="11"/>
  <c r="U17" i="11"/>
  <c r="T17" i="11"/>
  <c r="U16" i="11"/>
  <c r="T16" i="11"/>
  <c r="V16" i="11" s="1"/>
  <c r="U15" i="11"/>
  <c r="T15" i="11"/>
  <c r="V15" i="11" s="1"/>
  <c r="U14" i="11"/>
  <c r="T14" i="11"/>
  <c r="V14" i="11" s="1"/>
  <c r="U13" i="11"/>
  <c r="T13" i="11"/>
  <c r="U12" i="11"/>
  <c r="U23" i="11" s="1"/>
  <c r="T12" i="11"/>
  <c r="U11" i="11"/>
  <c r="T11" i="11"/>
  <c r="U19" i="3"/>
  <c r="T19" i="3"/>
  <c r="V19" i="3" s="1"/>
  <c r="V18" i="3"/>
  <c r="U18" i="3"/>
  <c r="T18" i="3"/>
  <c r="U17" i="3"/>
  <c r="V17" i="3" s="1"/>
  <c r="T17" i="3"/>
  <c r="U16" i="3"/>
  <c r="T16" i="3"/>
  <c r="V16" i="3" s="1"/>
  <c r="U15" i="3"/>
  <c r="T15" i="3"/>
  <c r="V15" i="3" s="1"/>
  <c r="U14" i="3"/>
  <c r="T14" i="3"/>
  <c r="V14" i="3" s="1"/>
  <c r="U13" i="3"/>
  <c r="T13" i="3"/>
  <c r="U12" i="3"/>
  <c r="T12" i="3"/>
  <c r="V12" i="3" s="1"/>
  <c r="U11" i="3"/>
  <c r="T11" i="3"/>
  <c r="T20" i="3"/>
  <c r="U20" i="3"/>
  <c r="V20" i="3" s="1"/>
  <c r="T21" i="3"/>
  <c r="U21" i="3"/>
  <c r="T22" i="3"/>
  <c r="U22" i="3"/>
  <c r="V14" i="12" l="1"/>
  <c r="U23" i="3"/>
  <c r="V13" i="12"/>
  <c r="T23" i="11"/>
  <c r="V11" i="3"/>
  <c r="V12" i="11"/>
  <c r="T23" i="3"/>
  <c r="V12" i="12"/>
  <c r="V13" i="11"/>
  <c r="V17" i="11"/>
  <c r="V19" i="11"/>
  <c r="V11" i="11"/>
  <c r="V13" i="3"/>
  <c r="V23" i="3" s="1"/>
  <c r="V21" i="3"/>
  <c r="V22" i="3"/>
  <c r="V23" i="11" l="1"/>
  <c r="U11" i="12"/>
  <c r="U23" i="12" s="1"/>
  <c r="T11" i="12"/>
  <c r="T23" i="12" s="1"/>
  <c r="U22" i="11"/>
  <c r="T22" i="11"/>
  <c r="U21" i="11"/>
  <c r="T21" i="11"/>
  <c r="U20" i="11"/>
  <c r="T20" i="11"/>
  <c r="V22" i="11" l="1"/>
  <c r="V20" i="11"/>
  <c r="V21" i="11"/>
  <c r="V11" i="12"/>
  <c r="V23" i="12" s="1"/>
</calcChain>
</file>

<file path=xl/sharedStrings.xml><?xml version="1.0" encoding="utf-8"?>
<sst xmlns="http://schemas.openxmlformats.org/spreadsheetml/2006/main" count="153" uniqueCount="36">
  <si>
    <t>Total</t>
  </si>
  <si>
    <t>Mes</t>
  </si>
  <si>
    <t xml:space="preserve">Total </t>
  </si>
  <si>
    <t>1 a &lt;2 años</t>
  </si>
  <si>
    <t>M</t>
  </si>
  <si>
    <t>&lt; de un año</t>
  </si>
  <si>
    <t>Grupo de edad</t>
  </si>
  <si>
    <t>Total general</t>
  </si>
  <si>
    <t>2 a &lt;3 años</t>
  </si>
  <si>
    <t>3 a &lt;4 años</t>
  </si>
  <si>
    <t>4 a &lt;5 años</t>
  </si>
  <si>
    <t>5 a&lt;6 años</t>
  </si>
  <si>
    <t>6 a &lt;7 años</t>
  </si>
  <si>
    <t>7 a 12 años</t>
  </si>
  <si>
    <t>13 a 18 años</t>
  </si>
  <si>
    <t>Fuente: registros administrativos del Departamento Jurídico.</t>
  </si>
  <si>
    <t xml:space="preserve">Estadísticas de las acciones realizadas por el Departamento Jurídico, </t>
  </si>
  <si>
    <t>&lt; a 1 año</t>
  </si>
  <si>
    <t xml:space="preserve">Consejo Nacional para la Niñez y la Adolescencia </t>
  </si>
  <si>
    <t>Declaraciones en estado de abandono por parte del Tribunal de Niños, Niñas y Adolescentes</t>
  </si>
  <si>
    <t>Autorización judicial para declarar por parte del Tribunal de Niños, Niñas y Adolescentes</t>
  </si>
  <si>
    <t xml:space="preserve"> Suspensión y termino de autoridad parental por parte del Tribunal de Niños, Niñas y Adolescentes</t>
  </si>
  <si>
    <t>H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</si>
  <si>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</si>
  <si>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</si>
  <si>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</si>
  <si>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</si>
  <si>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</si>
  <si>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</si>
  <si>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</si>
  <si>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</si>
  <si>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</si>
  <si>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</si>
  <si>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</si>
  <si>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</si>
  <si>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durante el segundo trimestre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</si>
</sst>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12"/>
      <name val="Perpetua"/>
      <family val="1"/>
    </font>
    <font>
      <sz val="11"/>
      <color rgb="FF9C0006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2"/>
      <color rgb="FF000000"/>
      <name val="Times New Roman"/>
      <family val="1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2"/>
      <color theme="0"/>
      <name val="Times New Roman"/>
      <family val="1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7CE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</borders>
  <cellStyleXfs count="3">
    <xf numFmtId="0" fontId="0" fillId="0" borderId="0"/>
    <xf numFmtId="0" fontId="1" fillId="3" borderId="4" applyFont="0">
      <alignment horizontal="center" vertical="top" wrapText="1"/>
    </xf>
    <xf numFmtId="0" fontId="2" fillId="4" borderId="0" applyNumberFormat="0" applyBorder="0" applyAlignment="0" applyProtection="0"/>
  </cellStyleXfs>
  <cellXfs count="51">
    <xf numFmtId="0" fontId="0" fillId="0" borderId="0" xfId="0"/>
    <xf numFmtId="0" fontId="3" fillId="0" borderId="0" xfId="0" applyFont="1"/>
    <xf numFmtId="0" fontId="5" fillId="0" borderId="0" xfId="0" applyFont="1"/>
    <xf numFmtId="0" fontId="7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wrapText="1"/>
    </xf>
    <xf numFmtId="0" fontId="9" fillId="0" borderId="0" xfId="0" applyFont="1"/>
    <xf numFmtId="0" fontId="4" fillId="0" borderId="0" xfId="0" applyFont="1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top"/>
    </xf>
    <xf numFmtId="0" fontId="10" fillId="0" borderId="14" xfId="0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4" fillId="5" borderId="14" xfId="0" applyFont="1" applyFill="1" applyBorder="1" applyAlignment="1">
      <alignment horizontal="left" vertical="center"/>
    </xf>
    <xf numFmtId="0" fontId="4" fillId="5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13" fillId="6" borderId="14" xfId="2" applyFont="1" applyFill="1" applyBorder="1" applyAlignment="1">
      <alignment horizontal="center" vertical="center"/>
    </xf>
    <xf numFmtId="0" fontId="13" fillId="6" borderId="1" xfId="2" applyFont="1" applyFill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6" fillId="2" borderId="0" xfId="0" applyFont="1" applyFill="1" applyAlignment="1">
      <alignment wrapText="1"/>
    </xf>
    <xf numFmtId="0" fontId="13" fillId="6" borderId="14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13" fillId="6" borderId="14" xfId="2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2" borderId="0" xfId="0" applyFont="1" applyFill="1" applyAlignment="1">
      <alignment horizontal="left"/>
    </xf>
    <xf numFmtId="0" fontId="13" fillId="6" borderId="14" xfId="2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3" fillId="6" borderId="5" xfId="2" applyFont="1" applyFill="1" applyBorder="1" applyAlignment="1">
      <alignment horizontal="center" vertical="center"/>
    </xf>
    <xf numFmtId="0" fontId="13" fillId="6" borderId="8" xfId="2" applyFont="1" applyFill="1" applyBorder="1" applyAlignment="1">
      <alignment horizontal="center" vertical="center"/>
    </xf>
    <xf numFmtId="0" fontId="13" fillId="6" borderId="12" xfId="2" applyFont="1" applyFill="1" applyBorder="1" applyAlignment="1">
      <alignment horizontal="center" vertical="center"/>
    </xf>
    <xf numFmtId="0" fontId="13" fillId="6" borderId="2" xfId="2" applyFont="1" applyFill="1" applyBorder="1" applyAlignment="1">
      <alignment horizontal="center"/>
    </xf>
    <xf numFmtId="0" fontId="13" fillId="6" borderId="13" xfId="2" applyFont="1" applyFill="1" applyBorder="1" applyAlignment="1">
      <alignment horizontal="center"/>
    </xf>
    <xf numFmtId="0" fontId="13" fillId="6" borderId="3" xfId="2" applyFont="1" applyFill="1" applyBorder="1" applyAlignment="1">
      <alignment horizontal="center"/>
    </xf>
    <xf numFmtId="0" fontId="13" fillId="6" borderId="6" xfId="2" applyFont="1" applyFill="1" applyBorder="1" applyAlignment="1">
      <alignment horizontal="center" vertical="center"/>
    </xf>
    <xf numFmtId="0" fontId="13" fillId="6" borderId="7" xfId="2" applyFont="1" applyFill="1" applyBorder="1" applyAlignment="1">
      <alignment horizontal="center" vertical="center"/>
    </xf>
    <xf numFmtId="0" fontId="13" fillId="6" borderId="9" xfId="2" applyFont="1" applyFill="1" applyBorder="1" applyAlignment="1">
      <alignment horizontal="center" vertical="center"/>
    </xf>
    <xf numFmtId="0" fontId="13" fillId="6" borderId="10" xfId="2" applyFont="1" applyFill="1" applyBorder="1" applyAlignment="1">
      <alignment horizontal="center" vertical="center"/>
    </xf>
    <xf numFmtId="0" fontId="13" fillId="6" borderId="11" xfId="2" applyFont="1" applyFill="1" applyBorder="1" applyAlignment="1">
      <alignment horizontal="center" vertical="center"/>
    </xf>
    <xf numFmtId="0" fontId="13" fillId="6" borderId="4" xfId="2" applyFont="1" applyFill="1" applyBorder="1" applyAlignment="1">
      <alignment horizontal="center" vertical="center"/>
    </xf>
    <xf numFmtId="0" fontId="13" fillId="6" borderId="5" xfId="2" applyFont="1" applyFill="1" applyBorder="1" applyAlignment="1">
      <alignment horizontal="center" vertical="center" wrapText="1"/>
    </xf>
    <xf numFmtId="0" fontId="13" fillId="6" borderId="8" xfId="2" applyFont="1" applyFill="1" applyBorder="1" applyAlignment="1">
      <alignment horizontal="center" vertical="center" wrapText="1"/>
    </xf>
    <xf numFmtId="0" fontId="13" fillId="6" borderId="12" xfId="2" applyFont="1" applyFill="1" applyBorder="1" applyAlignment="1">
      <alignment horizontal="center" vertical="center" wrapText="1"/>
    </xf>
    <xf numFmtId="0" fontId="13" fillId="6" borderId="6" xfId="2" applyFont="1" applyFill="1" applyBorder="1" applyAlignment="1">
      <alignment horizontal="center" vertical="center" wrapText="1"/>
    </xf>
    <xf numFmtId="0" fontId="13" fillId="6" borderId="7" xfId="2" applyFont="1" applyFill="1" applyBorder="1" applyAlignment="1">
      <alignment horizontal="center" vertical="center" wrapText="1"/>
    </xf>
    <xf numFmtId="0" fontId="13" fillId="6" borderId="11" xfId="2" applyFont="1" applyFill="1" applyBorder="1" applyAlignment="1">
      <alignment horizontal="center" vertical="center" wrapText="1"/>
    </xf>
    <xf numFmtId="0" fontId="13" fillId="6" borderId="4" xfId="2" applyFont="1" applyFill="1" applyBorder="1" applyAlignment="1">
      <alignment horizontal="center" vertical="center" wrapText="1"/>
    </xf>
  </cellXfs>
  <cellStyles count="3">
    <cellStyle name="Estilo 1" xfId="1"/>
    <cellStyle name="Incorrecto" xfId="2" builtinId="2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76200</xdr:colOff>
      <xdr:row>4</xdr:row>
      <xdr:rowOff>123825</xdr:rowOff>
    </xdr:to>
    <xdr:pic>
      <xdr:nvPicPr>
        <xdr:cNvPr id="3" name="Imagen 2" descr="Logo CONANI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971550</xdr:colOff>
      <xdr:row>4</xdr:row>
      <xdr:rowOff>133350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00025"/>
          <a:ext cx="971550" cy="70485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95250</xdr:rowOff>
    </xdr:from>
    <xdr:to>
      <xdr:col>1</xdr:col>
      <xdr:colOff>209550</xdr:colOff>
      <xdr:row>4</xdr:row>
      <xdr:rowOff>28575</xdr:rowOff>
    </xdr:to>
    <xdr:pic>
      <xdr:nvPicPr>
        <xdr:cNvPr id="2" name="Imagen 1" descr="Logo CONANI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95250"/>
          <a:ext cx="933450" cy="7334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29"/>
  <sheetViews>
    <sheetView topLeftCell="A7" workbookViewId="0">
      <selection activeCell="B14" sqref="B14:S16"/>
    </sheetView>
  </sheetViews>
  <sheetFormatPr baseColWidth="10" defaultRowHeight="15.75" x14ac:dyDescent="0.25"/>
  <cols>
    <col min="1" max="1" width="13.42578125" style="5" customWidth="1"/>
    <col min="2" max="3" width="3.140625" style="5" customWidth="1"/>
    <col min="4" max="4" width="3.7109375" style="5" customWidth="1"/>
    <col min="5" max="5" width="3.28515625" style="5" customWidth="1"/>
    <col min="6" max="6" width="4" style="5" customWidth="1"/>
    <col min="7" max="9" width="3.7109375" style="5" customWidth="1"/>
    <col min="10" max="10" width="4.42578125" style="5" customWidth="1"/>
    <col min="11" max="20" width="3.7109375" style="5" customWidth="1"/>
    <col min="21" max="21" width="3.85546875" style="5" customWidth="1"/>
    <col min="22" max="22" width="9.28515625" style="5" customWidth="1"/>
  </cols>
  <sheetData>
    <row r="2" spans="1:22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9.5" customHeight="1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0.5" customHeight="1" x14ac:dyDescent="0.25">
      <c r="A4" s="23" t="s">
        <v>35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x14ac:dyDescent="0.25">
      <c r="A5" s="24" t="s">
        <v>19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</row>
    <row r="6" spans="1:22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x14ac:dyDescent="0.25">
      <c r="A7" s="25" t="s">
        <v>1</v>
      </c>
      <c r="B7" s="25" t="s">
        <v>6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 t="s">
        <v>0</v>
      </c>
      <c r="U7" s="25"/>
      <c r="V7" s="22" t="s">
        <v>7</v>
      </c>
    </row>
    <row r="8" spans="1:22" ht="15" x14ac:dyDescent="0.25">
      <c r="A8" s="25"/>
      <c r="B8" s="22" t="s">
        <v>17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5"/>
      <c r="U8" s="25"/>
      <c r="V8" s="22"/>
    </row>
    <row r="9" spans="1:22" ht="30" customHeight="1" x14ac:dyDescent="0.25">
      <c r="A9" s="2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5"/>
      <c r="U9" s="25"/>
      <c r="V9" s="22"/>
    </row>
    <row r="10" spans="1:22" x14ac:dyDescent="0.25">
      <c r="A10" s="25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x14ac:dyDescent="0.25">
      <c r="A11" s="10" t="s">
        <v>26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12">
        <f t="shared" ref="T11:T19" si="0">B11+D11+F11+H11+J11+L11+N11+P11+R11</f>
        <v>0</v>
      </c>
      <c r="U11" s="12">
        <f t="shared" ref="U11:U19" si="1">C11+E11+G11+I11+K11+M11+O11+Q11+S11</f>
        <v>0</v>
      </c>
      <c r="V11" s="12">
        <f t="shared" ref="V11:V19" si="2">T11+U11</f>
        <v>0</v>
      </c>
    </row>
    <row r="12" spans="1:22" x14ac:dyDescent="0.25">
      <c r="A12" s="10" t="s">
        <v>27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>
        <v>1</v>
      </c>
      <c r="M12" s="20"/>
      <c r="N12" s="20"/>
      <c r="O12" s="20"/>
      <c r="P12" s="20"/>
      <c r="Q12" s="20">
        <v>2</v>
      </c>
      <c r="R12" s="20"/>
      <c r="S12" s="20">
        <v>1</v>
      </c>
      <c r="T12" s="12">
        <f t="shared" si="0"/>
        <v>1</v>
      </c>
      <c r="U12" s="12">
        <f t="shared" si="1"/>
        <v>3</v>
      </c>
      <c r="V12" s="12">
        <f t="shared" si="2"/>
        <v>4</v>
      </c>
    </row>
    <row r="13" spans="1:22" x14ac:dyDescent="0.25">
      <c r="A13" s="10" t="s">
        <v>28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>
        <v>1</v>
      </c>
      <c r="R13" s="20">
        <v>1</v>
      </c>
      <c r="S13" s="20"/>
      <c r="T13" s="12">
        <f t="shared" si="0"/>
        <v>1</v>
      </c>
      <c r="U13" s="12">
        <f t="shared" si="1"/>
        <v>1</v>
      </c>
      <c r="V13" s="12">
        <f t="shared" si="2"/>
        <v>2</v>
      </c>
    </row>
    <row r="14" spans="1:22" x14ac:dyDescent="0.25">
      <c r="A14" s="10" t="s">
        <v>29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>
        <v>1</v>
      </c>
      <c r="N14" s="10"/>
      <c r="O14" s="10"/>
      <c r="P14" s="10"/>
      <c r="Q14" s="10"/>
      <c r="R14" s="10"/>
      <c r="S14" s="10">
        <v>1</v>
      </c>
      <c r="T14" s="12">
        <f t="shared" si="0"/>
        <v>0</v>
      </c>
      <c r="U14" s="12">
        <f t="shared" si="1"/>
        <v>2</v>
      </c>
      <c r="V14" s="12">
        <f t="shared" si="2"/>
        <v>2</v>
      </c>
    </row>
    <row r="15" spans="1:22" x14ac:dyDescent="0.25">
      <c r="A15" s="10" t="s">
        <v>30</v>
      </c>
      <c r="B15" s="10"/>
      <c r="C15" s="10"/>
      <c r="D15" s="10">
        <v>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>
        <v>1</v>
      </c>
      <c r="R15" s="10"/>
      <c r="S15" s="10"/>
      <c r="T15" s="12">
        <f t="shared" si="0"/>
        <v>1</v>
      </c>
      <c r="U15" s="12">
        <f t="shared" si="1"/>
        <v>1</v>
      </c>
      <c r="V15" s="12">
        <f t="shared" si="2"/>
        <v>2</v>
      </c>
    </row>
    <row r="16" spans="1:22" x14ac:dyDescent="0.25">
      <c r="A16" s="10" t="s">
        <v>31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>
        <v>1</v>
      </c>
      <c r="P16" s="10"/>
      <c r="Q16" s="10"/>
      <c r="R16" s="10">
        <v>2</v>
      </c>
      <c r="S16" s="10"/>
      <c r="T16" s="12">
        <f t="shared" si="0"/>
        <v>2</v>
      </c>
      <c r="U16" s="12">
        <f t="shared" si="1"/>
        <v>1</v>
      </c>
      <c r="V16" s="12">
        <f t="shared" si="2"/>
        <v>3</v>
      </c>
    </row>
    <row r="17" spans="1:22" x14ac:dyDescent="0.25">
      <c r="A17" s="10" t="s">
        <v>32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>
        <f t="shared" si="0"/>
        <v>0</v>
      </c>
      <c r="U17" s="12">
        <f t="shared" si="1"/>
        <v>0</v>
      </c>
      <c r="V17" s="12">
        <f t="shared" si="2"/>
        <v>0</v>
      </c>
    </row>
    <row r="18" spans="1:22" x14ac:dyDescent="0.25">
      <c r="A18" s="10" t="s">
        <v>33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>
        <f t="shared" si="0"/>
        <v>0</v>
      </c>
      <c r="U18" s="12">
        <f t="shared" si="1"/>
        <v>0</v>
      </c>
      <c r="V18" s="12">
        <f t="shared" si="2"/>
        <v>0</v>
      </c>
    </row>
    <row r="19" spans="1:22" x14ac:dyDescent="0.25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>
        <f t="shared" si="0"/>
        <v>0</v>
      </c>
      <c r="U19" s="12">
        <f t="shared" si="1"/>
        <v>0</v>
      </c>
      <c r="V19" s="12">
        <f t="shared" si="2"/>
        <v>0</v>
      </c>
    </row>
    <row r="20" spans="1:22" x14ac:dyDescent="0.25">
      <c r="A20" s="10" t="s">
        <v>23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2">
        <f t="shared" ref="T20:U22" si="3">B20+D20+F20+H20+J20+L20+N20+P20+R20</f>
        <v>0</v>
      </c>
      <c r="U20" s="12">
        <f t="shared" si="3"/>
        <v>0</v>
      </c>
      <c r="V20" s="12">
        <f t="shared" ref="V20:V21" si="4">T20+U20</f>
        <v>0</v>
      </c>
    </row>
    <row r="21" spans="1:22" x14ac:dyDescent="0.25">
      <c r="A21" s="10" t="s">
        <v>24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2">
        <f t="shared" si="3"/>
        <v>0</v>
      </c>
      <c r="U21" s="12">
        <f t="shared" si="3"/>
        <v>0</v>
      </c>
      <c r="V21" s="12">
        <f t="shared" si="4"/>
        <v>0</v>
      </c>
    </row>
    <row r="22" spans="1:22" x14ac:dyDescent="0.25">
      <c r="A22" s="10" t="s">
        <v>25</v>
      </c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2">
        <f t="shared" si="3"/>
        <v>0</v>
      </c>
      <c r="U22" s="12">
        <f t="shared" si="3"/>
        <v>0</v>
      </c>
      <c r="V22" s="12">
        <f>T22+U22</f>
        <v>0</v>
      </c>
    </row>
    <row r="23" spans="1:22" x14ac:dyDescent="0.25">
      <c r="A23" s="13" t="s">
        <v>2</v>
      </c>
      <c r="B23" s="14">
        <f>SUM(B11:B22)</f>
        <v>0</v>
      </c>
      <c r="C23" s="14">
        <f t="shared" ref="C23:V23" si="5">SUM(C11:C22)</f>
        <v>0</v>
      </c>
      <c r="D23" s="14">
        <f t="shared" si="5"/>
        <v>1</v>
      </c>
      <c r="E23" s="14">
        <f t="shared" si="5"/>
        <v>0</v>
      </c>
      <c r="F23" s="14">
        <f t="shared" si="5"/>
        <v>0</v>
      </c>
      <c r="G23" s="14">
        <f t="shared" si="5"/>
        <v>0</v>
      </c>
      <c r="H23" s="14">
        <f t="shared" si="5"/>
        <v>0</v>
      </c>
      <c r="I23" s="14">
        <f t="shared" si="5"/>
        <v>0</v>
      </c>
      <c r="J23" s="14">
        <f t="shared" si="5"/>
        <v>0</v>
      </c>
      <c r="K23" s="14">
        <f t="shared" si="5"/>
        <v>0</v>
      </c>
      <c r="L23" s="14">
        <f t="shared" si="5"/>
        <v>1</v>
      </c>
      <c r="M23" s="14">
        <f t="shared" si="5"/>
        <v>1</v>
      </c>
      <c r="N23" s="14">
        <f t="shared" si="5"/>
        <v>0</v>
      </c>
      <c r="O23" s="14">
        <f t="shared" si="5"/>
        <v>1</v>
      </c>
      <c r="P23" s="14">
        <f t="shared" si="5"/>
        <v>0</v>
      </c>
      <c r="Q23" s="14">
        <f t="shared" si="5"/>
        <v>4</v>
      </c>
      <c r="R23" s="14">
        <f t="shared" si="5"/>
        <v>3</v>
      </c>
      <c r="S23" s="14">
        <f t="shared" si="5"/>
        <v>2</v>
      </c>
      <c r="T23" s="14">
        <f t="shared" si="5"/>
        <v>5</v>
      </c>
      <c r="U23" s="14">
        <f t="shared" si="5"/>
        <v>8</v>
      </c>
      <c r="V23" s="14">
        <f t="shared" si="5"/>
        <v>13</v>
      </c>
    </row>
    <row r="24" spans="1:22" ht="11.25" customHeight="1" x14ac:dyDescent="0.25">
      <c r="A24" s="21" t="s">
        <v>15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</row>
    <row r="26" spans="1:2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</row>
    <row r="27" spans="1:2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9" spans="1:22" x14ac:dyDescent="0.25">
      <c r="O29" s="10"/>
    </row>
  </sheetData>
  <mergeCells count="18">
    <mergeCell ref="A2:V2"/>
    <mergeCell ref="H8:I9"/>
    <mergeCell ref="J8:K9"/>
    <mergeCell ref="L8:M9"/>
    <mergeCell ref="N8:O9"/>
    <mergeCell ref="P8:Q9"/>
    <mergeCell ref="A24:V24"/>
    <mergeCell ref="R8:S9"/>
    <mergeCell ref="A3:V3"/>
    <mergeCell ref="A5:V5"/>
    <mergeCell ref="A7:A10"/>
    <mergeCell ref="B7:S7"/>
    <mergeCell ref="T7:U9"/>
    <mergeCell ref="V7:V10"/>
    <mergeCell ref="B8:C9"/>
    <mergeCell ref="D8:E9"/>
    <mergeCell ref="F8:G9"/>
    <mergeCell ref="A4:V4"/>
  </mergeCells>
  <phoneticPr fontId="14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opLeftCell="A9" workbookViewId="0">
      <selection activeCell="J20" sqref="J20"/>
    </sheetView>
  </sheetViews>
  <sheetFormatPr baseColWidth="10" defaultRowHeight="15" x14ac:dyDescent="0.25"/>
  <cols>
    <col min="1" max="1" width="14.7109375" style="2" customWidth="1"/>
    <col min="2" max="21" width="4.7109375" style="2" customWidth="1"/>
    <col min="22" max="22" width="7.7109375" style="2" customWidth="1"/>
  </cols>
  <sheetData>
    <row r="1" spans="1:22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x14ac:dyDescent="0.25">
      <c r="A2" s="27" t="s">
        <v>18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.75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5.75" x14ac:dyDescent="0.25">
      <c r="A4" s="23" t="s">
        <v>35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15.75" x14ac:dyDescent="0.25">
      <c r="A5" s="28" t="s">
        <v>20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5.7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15.75" x14ac:dyDescent="0.25">
      <c r="A7" s="25" t="s">
        <v>1</v>
      </c>
      <c r="B7" s="30" t="s">
        <v>6</v>
      </c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25" t="s">
        <v>0</v>
      </c>
      <c r="U7" s="25"/>
      <c r="V7" s="22" t="s">
        <v>7</v>
      </c>
    </row>
    <row r="8" spans="1:22" x14ac:dyDescent="0.25">
      <c r="A8" s="25"/>
      <c r="B8" s="22" t="s">
        <v>5</v>
      </c>
      <c r="C8" s="22"/>
      <c r="D8" s="22" t="s">
        <v>3</v>
      </c>
      <c r="E8" s="22"/>
      <c r="F8" s="22" t="s">
        <v>8</v>
      </c>
      <c r="G8" s="22"/>
      <c r="H8" s="22" t="s">
        <v>9</v>
      </c>
      <c r="I8" s="22"/>
      <c r="J8" s="22" t="s">
        <v>10</v>
      </c>
      <c r="K8" s="22"/>
      <c r="L8" s="22" t="s">
        <v>11</v>
      </c>
      <c r="M8" s="22"/>
      <c r="N8" s="22" t="s">
        <v>12</v>
      </c>
      <c r="O8" s="22"/>
      <c r="P8" s="22" t="s">
        <v>13</v>
      </c>
      <c r="Q8" s="22"/>
      <c r="R8" s="22" t="s">
        <v>14</v>
      </c>
      <c r="S8" s="22"/>
      <c r="T8" s="25"/>
      <c r="U8" s="25"/>
      <c r="V8" s="22"/>
    </row>
    <row r="9" spans="1:22" x14ac:dyDescent="0.25">
      <c r="A9" s="25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5"/>
      <c r="U9" s="25"/>
      <c r="V9" s="22"/>
    </row>
    <row r="10" spans="1:22" ht="15.75" x14ac:dyDescent="0.25">
      <c r="A10" s="25"/>
      <c r="B10" s="18" t="s">
        <v>22</v>
      </c>
      <c r="C10" s="18" t="s">
        <v>4</v>
      </c>
      <c r="D10" s="18" t="s">
        <v>22</v>
      </c>
      <c r="E10" s="18" t="s">
        <v>4</v>
      </c>
      <c r="F10" s="18" t="s">
        <v>22</v>
      </c>
      <c r="G10" s="18" t="s">
        <v>4</v>
      </c>
      <c r="H10" s="18" t="s">
        <v>22</v>
      </c>
      <c r="I10" s="18" t="s">
        <v>4</v>
      </c>
      <c r="J10" s="18" t="s">
        <v>22</v>
      </c>
      <c r="K10" s="18" t="s">
        <v>4</v>
      </c>
      <c r="L10" s="18" t="s">
        <v>22</v>
      </c>
      <c r="M10" s="18" t="s">
        <v>4</v>
      </c>
      <c r="N10" s="18" t="s">
        <v>22</v>
      </c>
      <c r="O10" s="18" t="s">
        <v>4</v>
      </c>
      <c r="P10" s="18" t="s">
        <v>22</v>
      </c>
      <c r="Q10" s="18" t="s">
        <v>4</v>
      </c>
      <c r="R10" s="18" t="s">
        <v>22</v>
      </c>
      <c r="S10" s="18" t="s">
        <v>4</v>
      </c>
      <c r="T10" s="18" t="s">
        <v>22</v>
      </c>
      <c r="U10" s="18" t="s">
        <v>4</v>
      </c>
      <c r="V10" s="22"/>
    </row>
    <row r="11" spans="1:22" ht="15.75" x14ac:dyDescent="0.25">
      <c r="A11" s="10" t="s">
        <v>26</v>
      </c>
      <c r="B11" s="8">
        <v>1</v>
      </c>
      <c r="C11" s="8"/>
      <c r="D11" s="8"/>
      <c r="E11" s="8"/>
      <c r="F11" s="8"/>
      <c r="G11" s="8"/>
      <c r="H11" s="8"/>
      <c r="I11" s="8"/>
      <c r="J11" s="8">
        <v>2</v>
      </c>
      <c r="K11" s="8"/>
      <c r="L11" s="8"/>
      <c r="M11" s="8">
        <v>1</v>
      </c>
      <c r="N11" s="8">
        <v>1</v>
      </c>
      <c r="O11" s="8"/>
      <c r="P11" s="8"/>
      <c r="Q11" s="8">
        <v>2</v>
      </c>
      <c r="R11" s="8">
        <v>1</v>
      </c>
      <c r="S11" s="8">
        <v>3</v>
      </c>
      <c r="T11" s="12">
        <f t="shared" ref="T11:T19" si="0">B11+D11+F11+H11+J11+L11+N11+P11+R11</f>
        <v>5</v>
      </c>
      <c r="U11" s="12">
        <f t="shared" ref="U11:U19" si="1">C11+E11+G11+I11+K11+M11+O11+Q11+S11</f>
        <v>6</v>
      </c>
      <c r="V11" s="15">
        <f t="shared" ref="V11:V19" si="2">T11+U11</f>
        <v>11</v>
      </c>
    </row>
    <row r="12" spans="1:22" ht="15.75" x14ac:dyDescent="0.25">
      <c r="A12" s="10" t="s">
        <v>27</v>
      </c>
      <c r="B12" s="8">
        <v>2</v>
      </c>
      <c r="C12" s="8">
        <v>2</v>
      </c>
      <c r="D12" s="8"/>
      <c r="E12" s="8">
        <v>1</v>
      </c>
      <c r="F12" s="8"/>
      <c r="G12" s="8"/>
      <c r="H12" s="8"/>
      <c r="I12" s="8"/>
      <c r="J12" s="8"/>
      <c r="K12" s="8">
        <v>2</v>
      </c>
      <c r="L12" s="8"/>
      <c r="M12" s="8">
        <v>1</v>
      </c>
      <c r="N12" s="8"/>
      <c r="O12" s="8">
        <v>1</v>
      </c>
      <c r="P12" s="8">
        <v>4</v>
      </c>
      <c r="Q12" s="8">
        <v>3</v>
      </c>
      <c r="R12" s="8">
        <v>6</v>
      </c>
      <c r="S12" s="8">
        <v>5</v>
      </c>
      <c r="T12" s="12">
        <f t="shared" si="0"/>
        <v>12</v>
      </c>
      <c r="U12" s="12">
        <f t="shared" si="1"/>
        <v>15</v>
      </c>
      <c r="V12" s="15">
        <f t="shared" si="2"/>
        <v>27</v>
      </c>
    </row>
    <row r="13" spans="1:22" ht="15.75" x14ac:dyDescent="0.25">
      <c r="A13" s="10" t="s">
        <v>28</v>
      </c>
      <c r="B13" s="8"/>
      <c r="C13" s="8">
        <v>1</v>
      </c>
      <c r="D13" s="8">
        <v>2</v>
      </c>
      <c r="E13" s="8">
        <v>1</v>
      </c>
      <c r="F13" s="8">
        <v>2</v>
      </c>
      <c r="G13" s="8">
        <v>1</v>
      </c>
      <c r="H13" s="8">
        <v>1</v>
      </c>
      <c r="I13" s="8">
        <v>1</v>
      </c>
      <c r="J13" s="8"/>
      <c r="K13" s="8">
        <v>1</v>
      </c>
      <c r="L13" s="8">
        <v>2</v>
      </c>
      <c r="M13" s="8">
        <v>2</v>
      </c>
      <c r="N13" s="8">
        <v>2</v>
      </c>
      <c r="O13" s="8"/>
      <c r="P13" s="8">
        <v>10</v>
      </c>
      <c r="Q13" s="8">
        <v>10</v>
      </c>
      <c r="R13" s="8">
        <v>9</v>
      </c>
      <c r="S13" s="8">
        <v>11</v>
      </c>
      <c r="T13" s="12">
        <f t="shared" si="0"/>
        <v>28</v>
      </c>
      <c r="U13" s="12">
        <f t="shared" si="1"/>
        <v>28</v>
      </c>
      <c r="V13" s="15">
        <f t="shared" si="2"/>
        <v>56</v>
      </c>
    </row>
    <row r="14" spans="1:22" ht="15.75" x14ac:dyDescent="0.25">
      <c r="A14" s="10" t="s">
        <v>29</v>
      </c>
      <c r="B14" s="10"/>
      <c r="C14" s="10"/>
      <c r="D14" s="10"/>
      <c r="E14" s="10"/>
      <c r="F14" s="10">
        <v>1</v>
      </c>
      <c r="G14" s="10"/>
      <c r="H14" s="10"/>
      <c r="I14" s="10"/>
      <c r="J14" s="10">
        <v>1</v>
      </c>
      <c r="K14" s="10"/>
      <c r="L14" s="10"/>
      <c r="M14" s="10">
        <v>2</v>
      </c>
      <c r="N14" s="10">
        <v>1</v>
      </c>
      <c r="O14" s="10">
        <v>1</v>
      </c>
      <c r="P14" s="10">
        <v>1</v>
      </c>
      <c r="Q14" s="10">
        <v>1</v>
      </c>
      <c r="R14" s="10">
        <v>5</v>
      </c>
      <c r="S14" s="10">
        <v>1</v>
      </c>
      <c r="T14" s="12">
        <f t="shared" si="0"/>
        <v>9</v>
      </c>
      <c r="U14" s="12">
        <f t="shared" si="1"/>
        <v>5</v>
      </c>
      <c r="V14" s="15">
        <f t="shared" si="2"/>
        <v>14</v>
      </c>
    </row>
    <row r="15" spans="1:22" ht="15.75" x14ac:dyDescent="0.25">
      <c r="A15" s="10" t="s">
        <v>30</v>
      </c>
      <c r="B15" s="10"/>
      <c r="C15" s="10"/>
      <c r="D15" s="10"/>
      <c r="E15" s="10">
        <v>2</v>
      </c>
      <c r="F15" s="10"/>
      <c r="G15" s="10">
        <v>1</v>
      </c>
      <c r="H15" s="10">
        <v>1</v>
      </c>
      <c r="I15" s="10">
        <v>1</v>
      </c>
      <c r="J15" s="10">
        <v>2</v>
      </c>
      <c r="K15" s="10"/>
      <c r="L15" s="10">
        <v>1</v>
      </c>
      <c r="M15" s="10"/>
      <c r="N15" s="10">
        <v>1</v>
      </c>
      <c r="O15" s="10">
        <v>1</v>
      </c>
      <c r="P15" s="10">
        <v>2</v>
      </c>
      <c r="Q15" s="10">
        <v>2</v>
      </c>
      <c r="R15" s="10">
        <v>1</v>
      </c>
      <c r="S15" s="10">
        <v>1</v>
      </c>
      <c r="T15" s="12">
        <f t="shared" si="0"/>
        <v>8</v>
      </c>
      <c r="U15" s="12">
        <f t="shared" si="1"/>
        <v>8</v>
      </c>
      <c r="V15" s="15">
        <f t="shared" si="2"/>
        <v>16</v>
      </c>
    </row>
    <row r="16" spans="1:22" ht="15.75" x14ac:dyDescent="0.25">
      <c r="A16" s="10" t="s">
        <v>31</v>
      </c>
      <c r="B16" s="10"/>
      <c r="C16" s="10"/>
      <c r="D16" s="10"/>
      <c r="E16" s="10"/>
      <c r="F16" s="10"/>
      <c r="G16" s="10"/>
      <c r="H16" s="10"/>
      <c r="I16" s="10">
        <v>1</v>
      </c>
      <c r="J16" s="10"/>
      <c r="K16" s="10"/>
      <c r="L16" s="10"/>
      <c r="M16" s="10"/>
      <c r="N16" s="10"/>
      <c r="O16" s="10"/>
      <c r="P16" s="10"/>
      <c r="Q16" s="10"/>
      <c r="R16" s="10"/>
      <c r="S16" s="10">
        <v>1</v>
      </c>
      <c r="T16" s="12">
        <f t="shared" si="0"/>
        <v>0</v>
      </c>
      <c r="U16" s="12">
        <f t="shared" si="1"/>
        <v>2</v>
      </c>
      <c r="V16" s="15">
        <f t="shared" si="2"/>
        <v>2</v>
      </c>
    </row>
    <row r="17" spans="1:22" ht="15.75" x14ac:dyDescent="0.25">
      <c r="A17" s="10" t="s">
        <v>32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2">
        <f t="shared" si="0"/>
        <v>0</v>
      </c>
      <c r="U17" s="12">
        <f t="shared" si="1"/>
        <v>0</v>
      </c>
      <c r="V17" s="15">
        <f t="shared" si="2"/>
        <v>0</v>
      </c>
    </row>
    <row r="18" spans="1:22" ht="15.75" x14ac:dyDescent="0.25">
      <c r="A18" s="10" t="s">
        <v>33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2">
        <f t="shared" si="0"/>
        <v>0</v>
      </c>
      <c r="U18" s="12">
        <f t="shared" si="1"/>
        <v>0</v>
      </c>
      <c r="V18" s="15">
        <f t="shared" si="2"/>
        <v>0</v>
      </c>
    </row>
    <row r="19" spans="1:22" ht="15.75" x14ac:dyDescent="0.25">
      <c r="A19" s="10" t="s">
        <v>34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2">
        <f t="shared" si="0"/>
        <v>0</v>
      </c>
      <c r="U19" s="12">
        <f t="shared" si="1"/>
        <v>0</v>
      </c>
      <c r="V19" s="15">
        <f t="shared" si="2"/>
        <v>0</v>
      </c>
    </row>
    <row r="20" spans="1:22" ht="15.75" x14ac:dyDescent="0.25">
      <c r="A20" s="10" t="s">
        <v>23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>
        <f t="shared" ref="T20:U22" si="3">B20+D20+F20+H20+J20+L20+N20+P20+R20</f>
        <v>0</v>
      </c>
      <c r="U20" s="12">
        <f t="shared" si="3"/>
        <v>0</v>
      </c>
      <c r="V20" s="15">
        <f t="shared" ref="V20:V21" si="4">T20+U20</f>
        <v>0</v>
      </c>
    </row>
    <row r="21" spans="1:22" ht="15.75" x14ac:dyDescent="0.25">
      <c r="A21" s="10" t="s">
        <v>24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>
        <f t="shared" si="3"/>
        <v>0</v>
      </c>
      <c r="U21" s="12">
        <f t="shared" si="3"/>
        <v>0</v>
      </c>
      <c r="V21" s="15">
        <f t="shared" si="4"/>
        <v>0</v>
      </c>
    </row>
    <row r="22" spans="1:22" ht="15.75" x14ac:dyDescent="0.25">
      <c r="A22" s="10" t="s">
        <v>25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>
        <f t="shared" si="3"/>
        <v>0</v>
      </c>
      <c r="U22" s="12">
        <f t="shared" si="3"/>
        <v>0</v>
      </c>
      <c r="V22" s="15">
        <f>T22+U22</f>
        <v>0</v>
      </c>
    </row>
    <row r="23" spans="1:22" ht="15.75" x14ac:dyDescent="0.25">
      <c r="A23" s="13" t="s">
        <v>2</v>
      </c>
      <c r="B23" s="14">
        <f>SUM(B11:B22)</f>
        <v>3</v>
      </c>
      <c r="C23" s="14">
        <f t="shared" ref="C23:V23" si="5">SUM(C11:C22)</f>
        <v>3</v>
      </c>
      <c r="D23" s="14">
        <f t="shared" si="5"/>
        <v>2</v>
      </c>
      <c r="E23" s="14">
        <f t="shared" si="5"/>
        <v>4</v>
      </c>
      <c r="F23" s="14">
        <f t="shared" si="5"/>
        <v>3</v>
      </c>
      <c r="G23" s="14">
        <f t="shared" si="5"/>
        <v>2</v>
      </c>
      <c r="H23" s="14">
        <f t="shared" si="5"/>
        <v>2</v>
      </c>
      <c r="I23" s="14">
        <f t="shared" si="5"/>
        <v>3</v>
      </c>
      <c r="J23" s="14">
        <f t="shared" si="5"/>
        <v>5</v>
      </c>
      <c r="K23" s="14">
        <f t="shared" si="5"/>
        <v>3</v>
      </c>
      <c r="L23" s="14">
        <f t="shared" si="5"/>
        <v>3</v>
      </c>
      <c r="M23" s="14">
        <f t="shared" si="5"/>
        <v>6</v>
      </c>
      <c r="N23" s="14">
        <f t="shared" si="5"/>
        <v>5</v>
      </c>
      <c r="O23" s="14">
        <f t="shared" si="5"/>
        <v>3</v>
      </c>
      <c r="P23" s="14">
        <f t="shared" si="5"/>
        <v>17</v>
      </c>
      <c r="Q23" s="14">
        <f t="shared" si="5"/>
        <v>18</v>
      </c>
      <c r="R23" s="14">
        <f t="shared" si="5"/>
        <v>22</v>
      </c>
      <c r="S23" s="14">
        <f t="shared" si="5"/>
        <v>22</v>
      </c>
      <c r="T23" s="14">
        <f t="shared" si="5"/>
        <v>62</v>
      </c>
      <c r="U23" s="14">
        <f t="shared" si="5"/>
        <v>64</v>
      </c>
      <c r="V23" s="14">
        <f t="shared" si="5"/>
        <v>126</v>
      </c>
    </row>
    <row r="24" spans="1:22" x14ac:dyDescent="0.25">
      <c r="A24" s="29" t="s">
        <v>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</row>
  </sheetData>
  <mergeCells count="18">
    <mergeCell ref="D8:E9"/>
    <mergeCell ref="F8:G9"/>
    <mergeCell ref="A2:V2"/>
    <mergeCell ref="A3:V3"/>
    <mergeCell ref="A4:V4"/>
    <mergeCell ref="A5:V5"/>
    <mergeCell ref="A24:V24"/>
    <mergeCell ref="H8:I9"/>
    <mergeCell ref="J8:K9"/>
    <mergeCell ref="L8:M9"/>
    <mergeCell ref="N8:O9"/>
    <mergeCell ref="P8:Q9"/>
    <mergeCell ref="R8:S9"/>
    <mergeCell ref="A7:A10"/>
    <mergeCell ref="B7:S7"/>
    <mergeCell ref="T7:U9"/>
    <mergeCell ref="V7:V10"/>
    <mergeCell ref="B8:C9"/>
  </mergeCells>
  <phoneticPr fontId="1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topLeftCell="A3" workbookViewId="0">
      <selection activeCell="W12" sqref="W12"/>
    </sheetView>
  </sheetViews>
  <sheetFormatPr baseColWidth="10" defaultRowHeight="15" x14ac:dyDescent="0.25"/>
  <cols>
    <col min="1" max="1" width="11" customWidth="1"/>
    <col min="2" max="21" width="4.7109375" customWidth="1"/>
    <col min="22" max="22" width="8.5703125" customWidth="1"/>
  </cols>
  <sheetData>
    <row r="1" spans="1:22" ht="15.75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2" ht="15.75" x14ac:dyDescent="0.25">
      <c r="A2" s="26" t="s">
        <v>18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ht="15.75" x14ac:dyDescent="0.25">
      <c r="A3" s="23" t="s">
        <v>16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</row>
    <row r="4" spans="1:22" ht="15.75" x14ac:dyDescent="0.25">
      <c r="A4" s="23" t="s">
        <v>35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</row>
    <row r="5" spans="1:22" ht="15.75" x14ac:dyDescent="0.25">
      <c r="A5" s="28" t="s">
        <v>21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</row>
    <row r="6" spans="1:22" ht="15.7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15.75" x14ac:dyDescent="0.25">
      <c r="A7" s="32" t="s">
        <v>1</v>
      </c>
      <c r="B7" s="35" t="s">
        <v>6</v>
      </c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7"/>
      <c r="T7" s="38" t="s">
        <v>0</v>
      </c>
      <c r="U7" s="39"/>
      <c r="V7" s="44" t="s">
        <v>7</v>
      </c>
    </row>
    <row r="8" spans="1:22" x14ac:dyDescent="0.25">
      <c r="A8" s="33"/>
      <c r="B8" s="47" t="s">
        <v>5</v>
      </c>
      <c r="C8" s="48"/>
      <c r="D8" s="47" t="s">
        <v>3</v>
      </c>
      <c r="E8" s="48"/>
      <c r="F8" s="47" t="s">
        <v>8</v>
      </c>
      <c r="G8" s="48"/>
      <c r="H8" s="47" t="s">
        <v>9</v>
      </c>
      <c r="I8" s="48"/>
      <c r="J8" s="47" t="s">
        <v>10</v>
      </c>
      <c r="K8" s="48"/>
      <c r="L8" s="47" t="s">
        <v>11</v>
      </c>
      <c r="M8" s="48"/>
      <c r="N8" s="47" t="s">
        <v>12</v>
      </c>
      <c r="O8" s="48"/>
      <c r="P8" s="47" t="s">
        <v>13</v>
      </c>
      <c r="Q8" s="48"/>
      <c r="R8" s="47" t="s">
        <v>14</v>
      </c>
      <c r="S8" s="48"/>
      <c r="T8" s="40"/>
      <c r="U8" s="41"/>
      <c r="V8" s="45"/>
    </row>
    <row r="9" spans="1:22" x14ac:dyDescent="0.25">
      <c r="A9" s="33"/>
      <c r="B9" s="49"/>
      <c r="C9" s="50"/>
      <c r="D9" s="49"/>
      <c r="E9" s="50"/>
      <c r="F9" s="49"/>
      <c r="G9" s="50"/>
      <c r="H9" s="49"/>
      <c r="I9" s="50"/>
      <c r="J9" s="49"/>
      <c r="K9" s="50"/>
      <c r="L9" s="49"/>
      <c r="M9" s="50"/>
      <c r="N9" s="49"/>
      <c r="O9" s="50"/>
      <c r="P9" s="49"/>
      <c r="Q9" s="50"/>
      <c r="R9" s="49"/>
      <c r="S9" s="50"/>
      <c r="T9" s="42"/>
      <c r="U9" s="43"/>
      <c r="V9" s="45"/>
    </row>
    <row r="10" spans="1:22" ht="15.75" x14ac:dyDescent="0.25">
      <c r="A10" s="34"/>
      <c r="B10" s="19" t="s">
        <v>22</v>
      </c>
      <c r="C10" s="19" t="s">
        <v>4</v>
      </c>
      <c r="D10" s="19" t="s">
        <v>22</v>
      </c>
      <c r="E10" s="19" t="s">
        <v>4</v>
      </c>
      <c r="F10" s="19" t="s">
        <v>22</v>
      </c>
      <c r="G10" s="19" t="s">
        <v>4</v>
      </c>
      <c r="H10" s="19" t="s">
        <v>22</v>
      </c>
      <c r="I10" s="19" t="s">
        <v>4</v>
      </c>
      <c r="J10" s="19" t="s">
        <v>22</v>
      </c>
      <c r="K10" s="19" t="s">
        <v>4</v>
      </c>
      <c r="L10" s="19" t="s">
        <v>22</v>
      </c>
      <c r="M10" s="19" t="s">
        <v>4</v>
      </c>
      <c r="N10" s="19" t="s">
        <v>22</v>
      </c>
      <c r="O10" s="19" t="s">
        <v>4</v>
      </c>
      <c r="P10" s="19" t="s">
        <v>22</v>
      </c>
      <c r="Q10" s="19" t="s">
        <v>4</v>
      </c>
      <c r="R10" s="19" t="s">
        <v>22</v>
      </c>
      <c r="S10" s="19" t="s">
        <v>4</v>
      </c>
      <c r="T10" s="19" t="s">
        <v>22</v>
      </c>
      <c r="U10" s="19" t="s">
        <v>4</v>
      </c>
      <c r="V10" s="46"/>
    </row>
    <row r="11" spans="1:22" ht="15.75" x14ac:dyDescent="0.25">
      <c r="A11" s="3" t="s">
        <v>26</v>
      </c>
      <c r="B11" s="16"/>
      <c r="C11" s="16">
        <v>1</v>
      </c>
      <c r="D11" s="16">
        <v>1</v>
      </c>
      <c r="E11" s="16"/>
      <c r="F11" s="16"/>
      <c r="G11" s="16"/>
      <c r="H11" s="16">
        <v>2</v>
      </c>
      <c r="I11" s="16">
        <v>1</v>
      </c>
      <c r="J11" s="16">
        <v>1</v>
      </c>
      <c r="K11" s="16">
        <v>1</v>
      </c>
      <c r="L11" s="16"/>
      <c r="M11" s="16"/>
      <c r="N11" s="16"/>
      <c r="O11" s="16"/>
      <c r="P11" s="16"/>
      <c r="Q11" s="16">
        <v>1</v>
      </c>
      <c r="R11" s="16"/>
      <c r="S11" s="16"/>
      <c r="T11" s="9">
        <f t="shared" ref="T11:U11" si="0">B11+D11+F11+H11+J11+L11+N11+P11+R11</f>
        <v>4</v>
      </c>
      <c r="U11" s="8">
        <f t="shared" si="0"/>
        <v>4</v>
      </c>
      <c r="V11" s="7">
        <f t="shared" ref="V11" si="1">T11+U11</f>
        <v>8</v>
      </c>
    </row>
    <row r="12" spans="1:22" ht="15.75" x14ac:dyDescent="0.25">
      <c r="A12" s="3" t="s">
        <v>27</v>
      </c>
      <c r="B12" s="16">
        <v>2</v>
      </c>
      <c r="C12" s="16">
        <v>2</v>
      </c>
      <c r="D12" s="16"/>
      <c r="E12" s="16">
        <v>1</v>
      </c>
      <c r="F12" s="16"/>
      <c r="G12" s="16">
        <v>2</v>
      </c>
      <c r="H12" s="16"/>
      <c r="I12" s="16"/>
      <c r="J12" s="16"/>
      <c r="K12" s="16">
        <v>1</v>
      </c>
      <c r="L12" s="16"/>
      <c r="M12" s="16"/>
      <c r="N12" s="16"/>
      <c r="O12" s="16">
        <v>1</v>
      </c>
      <c r="P12" s="16"/>
      <c r="Q12" s="16">
        <v>3</v>
      </c>
      <c r="R12" s="16"/>
      <c r="S12" s="16">
        <v>1</v>
      </c>
      <c r="T12" s="9">
        <f t="shared" ref="T12:T22" si="2">B12+D12+F12+H12+J12+L12+N12+P12+R12</f>
        <v>2</v>
      </c>
      <c r="U12" s="8">
        <f t="shared" ref="U12:U22" si="3">C12+E12+G12+I12+K12+M12+O12+Q12+S12</f>
        <v>11</v>
      </c>
      <c r="V12" s="7">
        <f t="shared" ref="V12:V22" si="4">T12+U12</f>
        <v>13</v>
      </c>
    </row>
    <row r="13" spans="1:22" ht="15.75" x14ac:dyDescent="0.25">
      <c r="A13" s="3" t="s">
        <v>28</v>
      </c>
      <c r="B13" s="16"/>
      <c r="C13" s="16"/>
      <c r="D13" s="16"/>
      <c r="E13" s="16"/>
      <c r="F13" s="16"/>
      <c r="G13" s="16">
        <v>2</v>
      </c>
      <c r="H13" s="16"/>
      <c r="I13" s="16"/>
      <c r="J13" s="16">
        <v>1</v>
      </c>
      <c r="K13" s="16"/>
      <c r="L13" s="16"/>
      <c r="M13" s="16"/>
      <c r="N13" s="16"/>
      <c r="O13" s="16"/>
      <c r="P13" s="16">
        <v>1</v>
      </c>
      <c r="Q13" s="16"/>
      <c r="R13" s="16"/>
      <c r="S13" s="16"/>
      <c r="T13" s="9">
        <f t="shared" si="2"/>
        <v>2</v>
      </c>
      <c r="U13" s="8">
        <f t="shared" si="3"/>
        <v>2</v>
      </c>
      <c r="V13" s="7">
        <f t="shared" si="4"/>
        <v>4</v>
      </c>
    </row>
    <row r="14" spans="1:22" ht="15.75" x14ac:dyDescent="0.25">
      <c r="A14" s="3" t="s">
        <v>29</v>
      </c>
      <c r="B14" s="16"/>
      <c r="C14" s="16"/>
      <c r="D14" s="16"/>
      <c r="E14" s="16"/>
      <c r="F14" s="16">
        <v>1</v>
      </c>
      <c r="G14" s="16">
        <v>1</v>
      </c>
      <c r="H14" s="16">
        <v>1</v>
      </c>
      <c r="I14" s="16"/>
      <c r="J14" s="16"/>
      <c r="K14" s="16">
        <v>2</v>
      </c>
      <c r="L14" s="16">
        <v>1</v>
      </c>
      <c r="M14" s="16"/>
      <c r="N14" s="16"/>
      <c r="O14" s="16"/>
      <c r="P14" s="16">
        <v>1</v>
      </c>
      <c r="Q14" s="16">
        <v>1</v>
      </c>
      <c r="R14" s="16">
        <v>1</v>
      </c>
      <c r="S14" s="16">
        <v>1</v>
      </c>
      <c r="T14" s="9">
        <f t="shared" si="2"/>
        <v>5</v>
      </c>
      <c r="U14" s="8">
        <f t="shared" si="3"/>
        <v>5</v>
      </c>
      <c r="V14" s="7">
        <f t="shared" si="4"/>
        <v>10</v>
      </c>
    </row>
    <row r="15" spans="1:22" ht="15.75" x14ac:dyDescent="0.25">
      <c r="A15" s="3" t="s">
        <v>30</v>
      </c>
      <c r="B15" s="16">
        <v>1</v>
      </c>
      <c r="C15" s="16"/>
      <c r="D15" s="16"/>
      <c r="E15" s="16">
        <v>1</v>
      </c>
      <c r="F15" s="16"/>
      <c r="G15" s="16">
        <v>1</v>
      </c>
      <c r="H15" s="16">
        <v>1</v>
      </c>
      <c r="I15" s="16">
        <v>1</v>
      </c>
      <c r="J15" s="16"/>
      <c r="K15" s="16">
        <v>1</v>
      </c>
      <c r="L15" s="16">
        <v>1</v>
      </c>
      <c r="M15" s="16">
        <v>1</v>
      </c>
      <c r="N15" s="16">
        <v>1</v>
      </c>
      <c r="O15" s="16"/>
      <c r="P15" s="16">
        <v>1</v>
      </c>
      <c r="Q15" s="16"/>
      <c r="R15" s="16"/>
      <c r="S15" s="16">
        <v>1</v>
      </c>
      <c r="T15" s="9">
        <f t="shared" si="2"/>
        <v>5</v>
      </c>
      <c r="U15" s="8">
        <f t="shared" si="3"/>
        <v>6</v>
      </c>
      <c r="V15" s="7">
        <f t="shared" si="4"/>
        <v>11</v>
      </c>
    </row>
    <row r="16" spans="1:22" ht="15.75" x14ac:dyDescent="0.25">
      <c r="A16" s="3" t="s">
        <v>31</v>
      </c>
      <c r="B16" s="16"/>
      <c r="C16" s="16"/>
      <c r="D16" s="16">
        <v>1</v>
      </c>
      <c r="E16" s="16">
        <v>2</v>
      </c>
      <c r="F16" s="16">
        <v>1</v>
      </c>
      <c r="G16" s="16">
        <v>1</v>
      </c>
      <c r="H16" s="16"/>
      <c r="I16" s="16">
        <v>1</v>
      </c>
      <c r="J16" s="16"/>
      <c r="K16" s="16"/>
      <c r="L16" s="16"/>
      <c r="M16" s="16">
        <v>1</v>
      </c>
      <c r="N16" s="16"/>
      <c r="O16" s="16"/>
      <c r="P16" s="16">
        <v>1</v>
      </c>
      <c r="Q16" s="16">
        <v>2</v>
      </c>
      <c r="R16" s="16">
        <v>2</v>
      </c>
      <c r="S16" s="16"/>
      <c r="T16" s="9">
        <f t="shared" si="2"/>
        <v>5</v>
      </c>
      <c r="U16" s="8">
        <f t="shared" si="3"/>
        <v>7</v>
      </c>
      <c r="V16" s="7">
        <f t="shared" si="4"/>
        <v>12</v>
      </c>
    </row>
    <row r="17" spans="1:22" ht="15.75" x14ac:dyDescent="0.25">
      <c r="A17" s="3" t="s">
        <v>32</v>
      </c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9">
        <f t="shared" si="2"/>
        <v>0</v>
      </c>
      <c r="U17" s="8">
        <f t="shared" si="3"/>
        <v>0</v>
      </c>
      <c r="V17" s="7">
        <f t="shared" si="4"/>
        <v>0</v>
      </c>
    </row>
    <row r="18" spans="1:22" ht="15.75" x14ac:dyDescent="0.25">
      <c r="A18" s="3" t="s">
        <v>33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9">
        <f t="shared" si="2"/>
        <v>0</v>
      </c>
      <c r="U18" s="8">
        <f t="shared" si="3"/>
        <v>0</v>
      </c>
      <c r="V18" s="7">
        <f t="shared" si="4"/>
        <v>0</v>
      </c>
    </row>
    <row r="19" spans="1:22" ht="15.75" x14ac:dyDescent="0.25">
      <c r="A19" s="3" t="s">
        <v>34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9">
        <f t="shared" si="2"/>
        <v>0</v>
      </c>
      <c r="U19" s="8">
        <f t="shared" si="3"/>
        <v>0</v>
      </c>
      <c r="V19" s="7">
        <f t="shared" si="4"/>
        <v>0</v>
      </c>
    </row>
    <row r="20" spans="1:22" ht="15.75" x14ac:dyDescent="0.25">
      <c r="A20" s="3" t="s">
        <v>23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9">
        <f t="shared" si="2"/>
        <v>0</v>
      </c>
      <c r="U20" s="8">
        <f t="shared" si="3"/>
        <v>0</v>
      </c>
      <c r="V20" s="7">
        <f t="shared" si="4"/>
        <v>0</v>
      </c>
    </row>
    <row r="21" spans="1:22" ht="15.75" x14ac:dyDescent="0.25">
      <c r="A21" s="3" t="s">
        <v>24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9">
        <f t="shared" si="2"/>
        <v>0</v>
      </c>
      <c r="U21" s="8">
        <f t="shared" si="3"/>
        <v>0</v>
      </c>
      <c r="V21" s="7">
        <f t="shared" si="4"/>
        <v>0</v>
      </c>
    </row>
    <row r="22" spans="1:22" ht="15.75" x14ac:dyDescent="0.25">
      <c r="A22" s="3" t="s">
        <v>25</v>
      </c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9">
        <f t="shared" si="2"/>
        <v>0</v>
      </c>
      <c r="U22" s="8">
        <f t="shared" si="3"/>
        <v>0</v>
      </c>
      <c r="V22" s="7">
        <f t="shared" si="4"/>
        <v>0</v>
      </c>
    </row>
    <row r="23" spans="1:22" ht="15.75" x14ac:dyDescent="0.25">
      <c r="A23" s="13" t="s">
        <v>2</v>
      </c>
      <c r="B23" s="14">
        <f>SUM(B11:B22)</f>
        <v>3</v>
      </c>
      <c r="C23" s="14">
        <f t="shared" ref="C23:V23" si="5">SUM(C11:C22)</f>
        <v>3</v>
      </c>
      <c r="D23" s="14">
        <f t="shared" si="5"/>
        <v>2</v>
      </c>
      <c r="E23" s="14">
        <f t="shared" si="5"/>
        <v>4</v>
      </c>
      <c r="F23" s="14">
        <f t="shared" si="5"/>
        <v>2</v>
      </c>
      <c r="G23" s="14">
        <f t="shared" si="5"/>
        <v>7</v>
      </c>
      <c r="H23" s="14">
        <f t="shared" si="5"/>
        <v>4</v>
      </c>
      <c r="I23" s="14">
        <f t="shared" si="5"/>
        <v>3</v>
      </c>
      <c r="J23" s="14">
        <f t="shared" si="5"/>
        <v>2</v>
      </c>
      <c r="K23" s="14">
        <f t="shared" si="5"/>
        <v>5</v>
      </c>
      <c r="L23" s="14">
        <f t="shared" si="5"/>
        <v>2</v>
      </c>
      <c r="M23" s="14">
        <f t="shared" si="5"/>
        <v>2</v>
      </c>
      <c r="N23" s="14">
        <f t="shared" si="5"/>
        <v>1</v>
      </c>
      <c r="O23" s="14">
        <f t="shared" si="5"/>
        <v>1</v>
      </c>
      <c r="P23" s="14">
        <f t="shared" si="5"/>
        <v>4</v>
      </c>
      <c r="Q23" s="14">
        <f t="shared" si="5"/>
        <v>7</v>
      </c>
      <c r="R23" s="14">
        <f t="shared" si="5"/>
        <v>3</v>
      </c>
      <c r="S23" s="14">
        <f t="shared" si="5"/>
        <v>3</v>
      </c>
      <c r="T23" s="14">
        <f t="shared" si="5"/>
        <v>23</v>
      </c>
      <c r="U23" s="14">
        <f t="shared" si="5"/>
        <v>35</v>
      </c>
      <c r="V23" s="14">
        <f t="shared" si="5"/>
        <v>58</v>
      </c>
    </row>
    <row r="24" spans="1:22" x14ac:dyDescent="0.25">
      <c r="A24" s="31" t="s">
        <v>15</v>
      </c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</row>
  </sheetData>
  <mergeCells count="18">
    <mergeCell ref="A2:V2"/>
    <mergeCell ref="A3:V3"/>
    <mergeCell ref="A4:V4"/>
    <mergeCell ref="A5:V5"/>
    <mergeCell ref="J8:K9"/>
    <mergeCell ref="L8:M9"/>
    <mergeCell ref="N8:O9"/>
    <mergeCell ref="P8:Q9"/>
    <mergeCell ref="R8:S9"/>
    <mergeCell ref="A24:V24"/>
    <mergeCell ref="A7:A10"/>
    <mergeCell ref="B7:S7"/>
    <mergeCell ref="T7:U9"/>
    <mergeCell ref="V7:V10"/>
    <mergeCell ref="B8:C9"/>
    <mergeCell ref="D8:E9"/>
    <mergeCell ref="F8:G9"/>
    <mergeCell ref="H8:I9"/>
  </mergeCells>
  <phoneticPr fontId="1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Declarado en estado de abandono</vt:lpstr>
      <vt:lpstr>Autorización Judicial </vt:lpstr>
      <vt:lpstr>Supensión de autoridad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mdoñe</dc:creator>
  <cp:lastModifiedBy>Daniela Michelle Gomez Medrano</cp:lastModifiedBy>
  <cp:lastPrinted>2020-01-03T14:22:30Z</cp:lastPrinted>
  <dcterms:created xsi:type="dcterms:W3CDTF">2015-02-19T13:18:30Z</dcterms:created>
  <dcterms:modified xsi:type="dcterms:W3CDTF">2025-07-14T13:56:28Z</dcterms:modified>
</cp:coreProperties>
</file>