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primer trimestre, 2022\"/>
    </mc:Choice>
  </mc:AlternateContent>
  <bookViews>
    <workbookView xWindow="240" yWindow="45" windowWidth="20115" windowHeight="7680" tabRatio="921" firstSheet="2" activeTab="6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colocados familia acogedora" sheetId="5" r:id="rId5"/>
    <sheet name="NNA en situación de calle" sheetId="6" r:id="rId6"/>
    <sheet name="Restitución de Derechos" sheetId="7" r:id="rId7"/>
  </sheets>
  <externalReferences>
    <externalReference r:id="rId8"/>
    <externalReference r:id="rId9"/>
  </externalReferences>
  <calcPr calcId="152511"/>
</workbook>
</file>

<file path=xl/calcChain.xml><?xml version="1.0" encoding="utf-8"?>
<calcChain xmlns="http://schemas.openxmlformats.org/spreadsheetml/2006/main">
  <c r="K43" i="3" l="1"/>
  <c r="J43" i="3"/>
  <c r="I43" i="3"/>
  <c r="H43" i="3"/>
  <c r="G43" i="3"/>
  <c r="F43" i="3"/>
  <c r="E43" i="3"/>
  <c r="D43" i="3"/>
  <c r="C43" i="3"/>
  <c r="K42" i="3"/>
  <c r="J42" i="3"/>
  <c r="I42" i="3"/>
  <c r="H42" i="3"/>
  <c r="F42" i="3"/>
  <c r="E42" i="3"/>
  <c r="D42" i="3"/>
  <c r="C42" i="3"/>
  <c r="K41" i="3"/>
  <c r="J41" i="3"/>
  <c r="I41" i="3"/>
  <c r="H41" i="3"/>
  <c r="G41" i="3"/>
  <c r="F41" i="3"/>
  <c r="E41" i="3"/>
  <c r="D41" i="3"/>
  <c r="K40" i="3"/>
  <c r="J40" i="3"/>
  <c r="I40" i="3"/>
  <c r="H40" i="3"/>
  <c r="G40" i="3"/>
  <c r="F40" i="3"/>
  <c r="E40" i="3"/>
  <c r="D40" i="3"/>
  <c r="C40" i="3"/>
  <c r="K39" i="3"/>
  <c r="J39" i="3"/>
  <c r="I39" i="3"/>
  <c r="H39" i="3"/>
  <c r="G39" i="3"/>
  <c r="F39" i="3"/>
  <c r="E39" i="3"/>
  <c r="D39" i="3"/>
  <c r="C39" i="3"/>
  <c r="K38" i="3"/>
  <c r="J38" i="3"/>
  <c r="I38" i="3"/>
  <c r="H38" i="3"/>
  <c r="G38" i="3"/>
  <c r="F38" i="3"/>
  <c r="E38" i="3"/>
  <c r="D38" i="3"/>
  <c r="C38" i="3"/>
  <c r="M28" i="3"/>
  <c r="L28" i="3"/>
  <c r="K28" i="3"/>
  <c r="J28" i="3"/>
  <c r="I28" i="3"/>
  <c r="H28" i="3"/>
  <c r="G28" i="3"/>
  <c r="F28" i="3"/>
  <c r="E28" i="3"/>
  <c r="D28" i="3"/>
  <c r="C28" i="3"/>
  <c r="M27" i="3"/>
  <c r="L27" i="3"/>
  <c r="K27" i="3"/>
  <c r="J27" i="3"/>
  <c r="I27" i="3"/>
  <c r="H27" i="3"/>
  <c r="G27" i="3"/>
  <c r="F27" i="3"/>
  <c r="E27" i="3"/>
  <c r="D27" i="3"/>
  <c r="C27" i="3"/>
  <c r="M26" i="3"/>
  <c r="L26" i="3"/>
  <c r="K26" i="3"/>
  <c r="J26" i="3"/>
  <c r="I26" i="3"/>
  <c r="H26" i="3"/>
  <c r="G26" i="3"/>
  <c r="F26" i="3"/>
  <c r="E26" i="3"/>
  <c r="D26" i="3"/>
  <c r="C26" i="3"/>
  <c r="M25" i="3"/>
  <c r="L25" i="3"/>
  <c r="K25" i="3"/>
  <c r="J25" i="3"/>
  <c r="I25" i="3"/>
  <c r="H25" i="3"/>
  <c r="G25" i="3"/>
  <c r="F25" i="3"/>
  <c r="E25" i="3"/>
  <c r="D25" i="3"/>
  <c r="C25" i="3"/>
  <c r="M24" i="3"/>
  <c r="L24" i="3"/>
  <c r="K24" i="3"/>
  <c r="J24" i="3"/>
  <c r="I24" i="3"/>
  <c r="H24" i="3"/>
  <c r="G24" i="3"/>
  <c r="F24" i="3"/>
  <c r="E24" i="3"/>
  <c r="D24" i="3"/>
  <c r="C24" i="3"/>
  <c r="M23" i="3"/>
  <c r="L23" i="3"/>
  <c r="K23" i="3"/>
  <c r="J23" i="3"/>
  <c r="I23" i="3"/>
  <c r="H23" i="3"/>
  <c r="G23" i="3"/>
  <c r="F23" i="3"/>
  <c r="E23" i="3"/>
  <c r="D23" i="3"/>
  <c r="C23" i="3"/>
  <c r="M22" i="3"/>
  <c r="L22" i="3"/>
  <c r="K22" i="3"/>
  <c r="J22" i="3"/>
  <c r="I22" i="3"/>
  <c r="H22" i="3"/>
  <c r="G22" i="3"/>
  <c r="F22" i="3"/>
  <c r="E22" i="3"/>
  <c r="D22" i="3"/>
  <c r="C22" i="3"/>
  <c r="M21" i="3"/>
  <c r="L21" i="3"/>
  <c r="K21" i="3"/>
  <c r="J21" i="3"/>
  <c r="I21" i="3"/>
  <c r="H21" i="3"/>
  <c r="G21" i="3"/>
  <c r="F21" i="3"/>
  <c r="E21" i="3"/>
  <c r="D21" i="3"/>
  <c r="C21" i="3"/>
  <c r="M20" i="3"/>
  <c r="L20" i="3"/>
  <c r="K20" i="3"/>
  <c r="J20" i="3"/>
  <c r="I20" i="3"/>
  <c r="H20" i="3"/>
  <c r="G20" i="3"/>
  <c r="F20" i="3"/>
  <c r="E20" i="3"/>
  <c r="D20" i="3"/>
  <c r="C20" i="3"/>
  <c r="M19" i="3"/>
  <c r="L19" i="3"/>
  <c r="K19" i="3"/>
  <c r="J19" i="3"/>
  <c r="I19" i="3"/>
  <c r="H19" i="3"/>
  <c r="G19" i="3"/>
  <c r="F19" i="3"/>
  <c r="E19" i="3"/>
  <c r="D19" i="3"/>
  <c r="C19" i="3"/>
  <c r="M18" i="3"/>
  <c r="L18" i="3"/>
  <c r="K18" i="3"/>
  <c r="J18" i="3"/>
  <c r="I18" i="3"/>
  <c r="H18" i="3"/>
  <c r="G18" i="3"/>
  <c r="F18" i="3"/>
  <c r="E18" i="3"/>
  <c r="D18" i="3"/>
  <c r="C18" i="3"/>
  <c r="M17" i="3"/>
  <c r="L17" i="3"/>
  <c r="K17" i="3"/>
  <c r="J17" i="3"/>
  <c r="I17" i="3"/>
  <c r="H17" i="3"/>
  <c r="G17" i="3"/>
  <c r="F17" i="3"/>
  <c r="E17" i="3"/>
  <c r="D17" i="3"/>
  <c r="C17" i="3"/>
  <c r="M16" i="3"/>
  <c r="L16" i="3"/>
  <c r="K16" i="3"/>
  <c r="J16" i="3"/>
  <c r="I16" i="3"/>
  <c r="H16" i="3"/>
  <c r="G16" i="3"/>
  <c r="F16" i="3"/>
  <c r="E16" i="3"/>
  <c r="D16" i="3"/>
  <c r="C16" i="3"/>
  <c r="I59" i="3"/>
  <c r="H59" i="3"/>
  <c r="G59" i="3"/>
  <c r="F59" i="3"/>
  <c r="E59" i="3"/>
  <c r="D59" i="3"/>
  <c r="C59" i="3"/>
  <c r="M15" i="3"/>
  <c r="L15" i="3"/>
  <c r="K15" i="3"/>
  <c r="J15" i="3"/>
  <c r="I15" i="3"/>
  <c r="H15" i="3"/>
  <c r="G15" i="3"/>
  <c r="F15" i="3"/>
  <c r="E15" i="3"/>
  <c r="D15" i="3"/>
  <c r="C15" i="3"/>
  <c r="I58" i="3"/>
  <c r="H58" i="3"/>
  <c r="G58" i="3"/>
  <c r="F58" i="3"/>
  <c r="E58" i="3"/>
  <c r="D58" i="3"/>
  <c r="C58" i="3"/>
  <c r="M14" i="3"/>
  <c r="L14" i="3"/>
  <c r="K14" i="3"/>
  <c r="J14" i="3"/>
  <c r="I14" i="3"/>
  <c r="H14" i="3"/>
  <c r="G14" i="3"/>
  <c r="F14" i="3"/>
  <c r="E14" i="3"/>
  <c r="D14" i="3"/>
  <c r="C14" i="3"/>
  <c r="I57" i="3"/>
  <c r="H57" i="3"/>
  <c r="G57" i="3"/>
  <c r="F57" i="3"/>
  <c r="E57" i="3"/>
  <c r="D57" i="3"/>
  <c r="C57" i="3"/>
  <c r="M13" i="3"/>
  <c r="L13" i="3"/>
  <c r="K13" i="3"/>
  <c r="J13" i="3"/>
  <c r="I13" i="3"/>
  <c r="H13" i="3"/>
  <c r="G13" i="3"/>
  <c r="F13" i="3"/>
  <c r="E13" i="3"/>
  <c r="D13" i="3"/>
  <c r="C13" i="3"/>
  <c r="I56" i="3"/>
  <c r="H56" i="3"/>
  <c r="G56" i="3"/>
  <c r="F56" i="3"/>
  <c r="E56" i="3"/>
  <c r="D56" i="3"/>
  <c r="C56" i="3"/>
  <c r="M12" i="3"/>
  <c r="L12" i="3"/>
  <c r="K12" i="3"/>
  <c r="J12" i="3"/>
  <c r="I12" i="3"/>
  <c r="H12" i="3"/>
  <c r="G12" i="3"/>
  <c r="F12" i="3"/>
  <c r="E12" i="3"/>
  <c r="D12" i="3"/>
  <c r="C12" i="3"/>
  <c r="I55" i="3"/>
  <c r="H55" i="3"/>
  <c r="G55" i="3"/>
  <c r="F55" i="3"/>
  <c r="E55" i="3"/>
  <c r="D55" i="3"/>
  <c r="C55" i="3"/>
  <c r="M11" i="3"/>
  <c r="L11" i="3"/>
  <c r="K11" i="3"/>
  <c r="J11" i="3"/>
  <c r="I11" i="3"/>
  <c r="H11" i="3"/>
  <c r="G11" i="3"/>
  <c r="F11" i="3"/>
  <c r="E11" i="3"/>
  <c r="D11" i="3"/>
  <c r="C11" i="3"/>
  <c r="I54" i="3"/>
  <c r="H54" i="3"/>
  <c r="G54" i="3"/>
  <c r="F54" i="3"/>
  <c r="E54" i="3"/>
  <c r="D54" i="3"/>
  <c r="C54" i="3"/>
  <c r="M10" i="3"/>
  <c r="L10" i="3"/>
  <c r="K10" i="3"/>
  <c r="J10" i="3"/>
  <c r="I10" i="3"/>
  <c r="H10" i="3"/>
  <c r="G10" i="3"/>
  <c r="F10" i="3"/>
  <c r="E10" i="3"/>
  <c r="D10" i="3"/>
  <c r="C10" i="3"/>
  <c r="I53" i="3"/>
  <c r="H53" i="3"/>
  <c r="G53" i="3"/>
  <c r="F53" i="3"/>
  <c r="E53" i="3"/>
  <c r="D53" i="3"/>
  <c r="C53" i="3"/>
  <c r="M9" i="3"/>
  <c r="L9" i="3"/>
  <c r="K9" i="3"/>
  <c r="J9" i="3"/>
  <c r="I9" i="3"/>
  <c r="H9" i="3"/>
  <c r="G9" i="3"/>
  <c r="F9" i="3"/>
  <c r="E9" i="3"/>
  <c r="D9" i="3"/>
  <c r="C9" i="3"/>
  <c r="I52" i="3"/>
  <c r="H52" i="3"/>
  <c r="G52" i="3"/>
  <c r="F52" i="3"/>
  <c r="E52" i="3"/>
  <c r="D52" i="3"/>
  <c r="C52" i="3"/>
  <c r="M8" i="3"/>
  <c r="L8" i="3"/>
  <c r="K8" i="3"/>
  <c r="J8" i="3"/>
  <c r="I8" i="3"/>
  <c r="H8" i="3"/>
  <c r="G8" i="3"/>
  <c r="F8" i="3"/>
  <c r="E8" i="3"/>
  <c r="D8" i="3"/>
  <c r="C8" i="3"/>
  <c r="I51" i="3"/>
  <c r="H51" i="3"/>
  <c r="G51" i="3"/>
  <c r="F51" i="3"/>
  <c r="E51" i="3"/>
  <c r="D51" i="3"/>
  <c r="C51" i="3"/>
  <c r="M7" i="3"/>
  <c r="L7" i="3"/>
  <c r="K7" i="3"/>
  <c r="J7" i="3"/>
  <c r="I7" i="3"/>
  <c r="H7" i="3"/>
  <c r="G7" i="3"/>
  <c r="F7" i="3"/>
  <c r="E7" i="3"/>
  <c r="D7" i="3"/>
  <c r="C7" i="3"/>
  <c r="I50" i="3"/>
  <c r="H50" i="3"/>
  <c r="F50" i="3"/>
  <c r="E50" i="3"/>
  <c r="D50" i="3"/>
  <c r="C50" i="3"/>
  <c r="M6" i="3"/>
  <c r="L6" i="3"/>
  <c r="K6" i="3"/>
  <c r="J6" i="3"/>
  <c r="I6" i="3"/>
  <c r="H6" i="3"/>
  <c r="G6" i="3"/>
  <c r="F6" i="3"/>
  <c r="E6" i="3"/>
  <c r="D6" i="3"/>
  <c r="C6" i="3"/>
  <c r="I49" i="3"/>
  <c r="I60" i="3" s="1"/>
  <c r="H49" i="3"/>
  <c r="F49" i="3"/>
  <c r="F60" i="3" s="1"/>
  <c r="E49" i="3"/>
  <c r="D49" i="3"/>
  <c r="C49" i="3"/>
  <c r="M5" i="3"/>
  <c r="L5" i="3"/>
  <c r="K5" i="3"/>
  <c r="J5" i="3"/>
  <c r="I5" i="3"/>
  <c r="H5" i="3"/>
  <c r="G5" i="3"/>
  <c r="F5" i="3"/>
  <c r="E5" i="3"/>
  <c r="D5" i="3"/>
  <c r="C5" i="3"/>
  <c r="M4" i="3"/>
  <c r="L4" i="3"/>
  <c r="L29" i="3" s="1"/>
  <c r="K4" i="3"/>
  <c r="J4" i="3"/>
  <c r="I4" i="3"/>
  <c r="H4" i="3"/>
  <c r="H29" i="3" s="1"/>
  <c r="G4" i="3"/>
  <c r="F4" i="3"/>
  <c r="E4" i="3"/>
  <c r="D4" i="3"/>
  <c r="D29" i="3" s="1"/>
  <c r="C4" i="3"/>
  <c r="F29" i="3" l="1"/>
  <c r="J29" i="3"/>
  <c r="D60" i="3"/>
  <c r="C29" i="3"/>
  <c r="E29" i="3"/>
  <c r="G29" i="3"/>
  <c r="I29" i="3"/>
  <c r="K29" i="3"/>
  <c r="M29" i="3"/>
  <c r="C60" i="3"/>
  <c r="E60" i="3"/>
  <c r="H60" i="3"/>
  <c r="D44" i="3"/>
  <c r="F44" i="3"/>
  <c r="H44" i="3"/>
  <c r="J44" i="3"/>
  <c r="C44" i="3"/>
  <c r="E44" i="3"/>
  <c r="G44" i="3"/>
  <c r="I44" i="3"/>
  <c r="K44" i="3"/>
</calcChain>
</file>

<file path=xl/sharedStrings.xml><?xml version="1.0" encoding="utf-8"?>
<sst xmlns="http://schemas.openxmlformats.org/spreadsheetml/2006/main" count="389" uniqueCount="202">
  <si>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</si>
  <si>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</si>
  <si>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</si>
  <si>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</si>
  <si>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</si>
  <si>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</si>
  <si>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</si>
  <si>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</si>
  <si>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</si>
  <si>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</si>
  <si>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</si>
  <si>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</si>
  <si>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</si>
  <si>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</si>
  <si>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Las terrenas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</si>
  <si>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</si>
  <si>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</si>
  <si>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</si>
  <si>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</si>
  <si>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</si>
  <si>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</si>
  <si>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</si>
  <si>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</si>
  <si>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</si>
  <si>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</si>
  <si>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</si>
  <si>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</si>
  <si>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</si>
  <si>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</si>
  <si>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</si>
  <si>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</si>
  <si>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</si>
  <si>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</si>
  <si>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</si>
  <si>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</si>
  <si>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</si>
  <si>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</si>
  <si>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</si>
  <si>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</si>
  <si>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</si>
  <si>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</si>
  <si>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</si>
  <si>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</si>
  <si>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</si>
  <si>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</si>
  <si>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</si>
  <si>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</si>
  <si>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</si>
  <si>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</si>
  <si>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</si>
  <si>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</si>
  <si>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</si>
  <si>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</si>
  <si>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</si>
  <si>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</si>
  <si>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</si>
  <si>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 xml:space="preserve">En proceso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</si>
  <si>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</si>
  <si>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</si>
  <si>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</si>
  <si>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</si>
  <si>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</si>
  <si>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</si>
  <si>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</si>
  <si>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</si>
  <si>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</si>
  <si>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</si>
  <si>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</si>
  <si>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</si>
  <si>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Niños, niñas y adolescnetes ingresados en los Hogares de Paso</t>
  </si>
  <si>
    <t>Mes</t>
  </si>
  <si>
    <t xml:space="preserve">Enero </t>
  </si>
  <si>
    <t>febrero</t>
  </si>
  <si>
    <t>marzo</t>
  </si>
  <si>
    <t>Niño, niña y adolescente colocado en familia acogedora</t>
  </si>
  <si>
    <t>Oficinas Regionales y Municipales</t>
  </si>
  <si>
    <t>Primer trimestre</t>
  </si>
  <si>
    <t>Trimestre</t>
  </si>
  <si>
    <t>Enero-marzo</t>
  </si>
  <si>
    <t>Enero-diciembre</t>
  </si>
  <si>
    <t>Tipo de Adopciones</t>
  </si>
  <si>
    <t>Cantidad de Niños, Niñas y adolescentes integrados a una familia</t>
  </si>
  <si>
    <t xml:space="preserve">Apoyo otra area </t>
  </si>
  <si>
    <t xml:space="preserve">Infome solicitado por otra area </t>
  </si>
  <si>
    <t>Casos asistidos  Sala Penal</t>
  </si>
  <si>
    <t xml:space="preserve">Seguimiento de Sanciones Socio Educativas 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</si>
  <si>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</si>
  <si>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</si>
  <si>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</si>
  <si>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</si>
  <si>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</si>
  <si>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</si>
  <si>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</si>
  <si>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</si>
  <si>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</si>
  <si>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</si>
  <si>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</si>
  <si>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</si>
  <si>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</si>
  <si>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</si>
  <si>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</si>
  <si>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Dajabon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</si>
  <si>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</si>
  <si>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</si>
  <si>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</si>
  <si>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</si>
  <si>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</si>
  <si>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</si>
  <si>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</si>
  <si>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</si>
  <si>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</si>
  <si>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</si>
  <si>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 xml:space="preserve">Seguimiento por los guias </t>
  </si>
  <si>
    <t>San Francisco</t>
  </si>
  <si>
    <t>TOTAL GENERAL</t>
  </si>
  <si>
    <t xml:space="preserve">Centro de Atención Integral para Adolescentes en Conflicto con la Ley Penal CAIPACLP </t>
  </si>
  <si>
    <t xml:space="preserve">Informes Ps. Entregado </t>
  </si>
  <si>
    <t>Seguimiento ps.</t>
  </si>
  <si>
    <t>Entrevista de nuevo ingreso Psi</t>
  </si>
  <si>
    <t>Ts Entregado al Centro</t>
  </si>
  <si>
    <t>TS entregado al tribunal</t>
  </si>
  <si>
    <t>Seguimiento familiar (visitas)</t>
  </si>
  <si>
    <t>Entrevista de nuevo ingreso Ts</t>
  </si>
  <si>
    <t xml:space="preserve">Centro de entrevistas </t>
  </si>
  <si>
    <t xml:space="preserve">Barahona </t>
  </si>
  <si>
    <t xml:space="preserve">Hato Nuevo </t>
  </si>
  <si>
    <t xml:space="preserve">IPREME </t>
  </si>
  <si>
    <t xml:space="preserve">Santiago </t>
  </si>
  <si>
    <t xml:space="preserve">Femenino </t>
  </si>
  <si>
    <t>Primer Trimestre</t>
  </si>
  <si>
    <t xml:space="preserve">Tirmestre </t>
  </si>
  <si>
    <t xml:space="preserve">No. </t>
  </si>
  <si>
    <t>Sexo</t>
  </si>
  <si>
    <t>Edad</t>
  </si>
  <si>
    <t>Nacionalidad</t>
  </si>
  <si>
    <t>Situacion de Ingreso</t>
  </si>
  <si>
    <t xml:space="preserve">Lugar de identificacion </t>
  </si>
  <si>
    <t>Fecha de intervencion</t>
  </si>
  <si>
    <t>Actividad</t>
  </si>
  <si>
    <t>Masculino</t>
  </si>
  <si>
    <t>Se desconoce</t>
  </si>
  <si>
    <t>Dominicano</t>
  </si>
  <si>
    <t xml:space="preserve">Situaciòn de Calle </t>
  </si>
  <si>
    <t>Avenida Luperon esq. Cayetano Germosen</t>
  </si>
  <si>
    <t>Mendicidad por cuenta propia o en grupo de pares</t>
  </si>
  <si>
    <t>11 años de edad</t>
  </si>
  <si>
    <t>Haitiana</t>
  </si>
  <si>
    <t xml:space="preserve">Intervención de protección </t>
  </si>
  <si>
    <t>Monte Cristi</t>
  </si>
  <si>
    <t>Otros trabajos peligrosos: sector arrocero</t>
  </si>
  <si>
    <t>10 años de edad</t>
  </si>
  <si>
    <t>15 años de edad</t>
  </si>
  <si>
    <t>Femenino</t>
  </si>
  <si>
    <t>3 años de edad</t>
  </si>
  <si>
    <t xml:space="preserve">Jornada de protección </t>
  </si>
  <si>
    <t>Avenida Lincoln esq. John F. Kennedy Plaza Comercial Agora Mall</t>
  </si>
  <si>
    <t>Otros trabajos peligrosos: venta de paletas</t>
  </si>
  <si>
    <t>Avenida Sarasota casi Nuñez de Caceres</t>
  </si>
  <si>
    <t xml:space="preserve">Mendicidad por cuenta propia o en grupo de pares/ vendedor de frutas u otra mercancia en via publica </t>
  </si>
  <si>
    <t>06 años de edad</t>
  </si>
  <si>
    <t>Explotados por adultos para mendicidad en via pùblica</t>
  </si>
  <si>
    <t>05 años de edad</t>
  </si>
  <si>
    <t>06 meses de edad</t>
  </si>
  <si>
    <t>Mendicidad en zona turìstica o recreativa</t>
  </si>
  <si>
    <t>03 meses de edad</t>
  </si>
  <si>
    <t>Vendedor de frutas u otra mercancia en via pùblica</t>
  </si>
  <si>
    <t>1 año y medio</t>
  </si>
  <si>
    <t>Parqueador y/o limpia vidrios</t>
  </si>
  <si>
    <t>1 año de edad</t>
  </si>
  <si>
    <t>Avenida Bolivar</t>
  </si>
  <si>
    <t>14 años de edad</t>
  </si>
  <si>
    <t xml:space="preserve">Dominicano </t>
  </si>
  <si>
    <t xml:space="preserve">Denuncia de protección </t>
  </si>
  <si>
    <t xml:space="preserve">Zona Colonial </t>
  </si>
  <si>
    <t>Mendicidad en zona turìstica o recreativa y parqueador y/o limpiavidrios y bota</t>
  </si>
  <si>
    <t>6 meses de edad</t>
  </si>
  <si>
    <t>Dominicana</t>
  </si>
  <si>
    <t>Agora Mall</t>
  </si>
  <si>
    <t>5 años de edad</t>
  </si>
  <si>
    <t xml:space="preserve">Abraham Lincoln </t>
  </si>
  <si>
    <t>Maximo Gomez/27 de febrero</t>
  </si>
  <si>
    <t>16 años de edad</t>
  </si>
  <si>
    <t>27 de febrero</t>
  </si>
  <si>
    <t>8 años de edad</t>
  </si>
  <si>
    <t>Av. Churchill</t>
  </si>
  <si>
    <t>13 años de edad</t>
  </si>
  <si>
    <t>Av. Màximo Gomez con Av. John F. Kennedy</t>
  </si>
  <si>
    <t>Av. Tiradentes</t>
  </si>
  <si>
    <t>Vendedor de frutas u otra mercancia en via pùblica y mendicidad en zona turìstica o recreativa</t>
  </si>
  <si>
    <t>Av. 27 de febrero con Nuñez de Caceres</t>
  </si>
  <si>
    <t>Adrian Tropical Calle Rafael Augusto Sanchez</t>
  </si>
  <si>
    <t>Destacamento Naco</t>
  </si>
  <si>
    <t>Otros trabajos peligrosos</t>
  </si>
  <si>
    <t xml:space="preserve">Febrero </t>
  </si>
  <si>
    <t>Marzo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</si>
  <si>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</si>
  <si>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</si>
  <si>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</si>
  <si>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</si>
  <si>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</si>
  <si>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</si>
  <si>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 xml:space="preserve">Total de Niños, Niñas y Adolescentes asistidos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</si>
</sst>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-C0A]General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9CDE5"/>
      </patternFill>
    </fill>
    <fill>
      <patternFill patternType="solid">
        <fgColor theme="3" tint="0.39997558519241921"/>
        <bgColor rgb="FFB9CDE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7" fillId="0" borderId="0" applyBorder="0" applyProtection="0"/>
    <xf numFmtId="0" fontId="8" fillId="3" borderId="0" applyNumberFormat="0" applyBorder="0" applyAlignment="0" applyProtection="0"/>
    <xf numFmtId="0" fontId="9" fillId="0" borderId="0"/>
    <xf numFmtId="0" fontId="10" fillId="0" borderId="0"/>
  </cellStyleXfs>
  <cellXfs count="152">
    <xf numFmtId="0" fontId="0" fillId="0" borderId="0" xfId="0"/>
    <xf numFmtId="0" fontId="5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2" xfId="0" applyBorder="1" applyAlignment="1"/>
    <xf numFmtId="0" fontId="0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14" fillId="4" borderId="5" xfId="0" applyFont="1" applyFill="1" applyBorder="1"/>
    <xf numFmtId="0" fontId="15" fillId="4" borderId="2" xfId="0" applyFont="1" applyFill="1" applyBorder="1" applyAlignment="1">
      <alignment vertical="center" wrapText="1"/>
    </xf>
    <xf numFmtId="0" fontId="16" fillId="5" borderId="2" xfId="0" applyFont="1" applyFill="1" applyBorder="1"/>
    <xf numFmtId="0" fontId="16" fillId="5" borderId="2" xfId="0" applyFont="1" applyFill="1" applyBorder="1" applyAlignment="1">
      <alignment horizontal="center"/>
    </xf>
    <xf numFmtId="0" fontId="6" fillId="0" borderId="0" xfId="0" applyFont="1" applyBorder="1" applyAlignment="1"/>
    <xf numFmtId="0" fontId="13" fillId="4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165" fontId="7" fillId="8" borderId="2" xfId="3" applyNumberFormat="1" applyFont="1" applyFill="1" applyBorder="1" applyAlignment="1">
      <alignment horizontal="center" vertical="center" wrapText="1"/>
    </xf>
    <xf numFmtId="165" fontId="7" fillId="8" borderId="2" xfId="3" applyNumberFormat="1" applyFont="1" applyFill="1" applyBorder="1" applyAlignment="1">
      <alignment horizontal="left" vertical="center" wrapText="1"/>
    </xf>
    <xf numFmtId="14" fontId="7" fillId="8" borderId="2" xfId="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165" fontId="7" fillId="8" borderId="2" xfId="3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/>
    <xf numFmtId="0" fontId="19" fillId="0" borderId="0" xfId="0" applyFont="1"/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16" fillId="0" borderId="4" xfId="0" applyFont="1" applyBorder="1" applyAlignme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6" borderId="0" xfId="0" applyFont="1" applyFill="1" applyAlignment="1">
      <alignment vertical="center"/>
    </xf>
    <xf numFmtId="0" fontId="0" fillId="6" borderId="0" xfId="0" applyFont="1" applyFill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6" fillId="6" borderId="2" xfId="2" applyFont="1" applyFill="1" applyBorder="1" applyAlignment="1">
      <alignment vertical="center"/>
    </xf>
    <xf numFmtId="0" fontId="6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165" fontId="18" fillId="9" borderId="2" xfId="3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16" fillId="5" borderId="2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 vertical="center" wrapText="1"/>
    </xf>
  </cellXfs>
  <cellStyles count="7">
    <cellStyle name="Excel Built-in Normal" xfId="3"/>
    <cellStyle name="Excel_BuiltIn_Buena 1" xfId="4"/>
    <cellStyle name="Incorrecto" xfId="2" builtinId="27"/>
    <cellStyle name="Normal" xfId="0" builtinId="0"/>
    <cellStyle name="Normal 2" xfId="5"/>
    <cellStyle name="Normal 3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C0CDF7E-27A6-4BAC-8B94-F12A89933773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91A3A26D-CDC3-4F7F-9840-63CCA226B8B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69</xdr:row>
      <xdr:rowOff>28575</xdr:rowOff>
    </xdr:from>
    <xdr:to>
      <xdr:col>3</xdr:col>
      <xdr:colOff>0</xdr:colOff>
      <xdr:row>90</xdr:row>
      <xdr:rowOff>171450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&#241;o%202022/Estad&#237;sticas%20de%20los%20Equipos%20Multidisciplinario%20del%2022/Recibida,%20marzo,%202022/Resumen%20para%20Meta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"/>
      <sheetName val="Febrero"/>
      <sheetName val="Marzo"/>
      <sheetName val="Total"/>
      <sheetName val="Centro de Entrevista"/>
      <sheetName val="TOTAL GENERAL "/>
    </sheetNames>
    <sheetDataSet>
      <sheetData sheetId="0"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>
            <v>0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P6">
            <v>0</v>
          </cell>
          <cell r="Q6">
            <v>2</v>
          </cell>
          <cell r="R6">
            <v>29</v>
          </cell>
          <cell r="S6">
            <v>0</v>
          </cell>
          <cell r="U6">
            <v>0</v>
          </cell>
          <cell r="V6">
            <v>0</v>
          </cell>
        </row>
        <row r="7">
          <cell r="C7">
            <v>10</v>
          </cell>
          <cell r="D7">
            <v>0</v>
          </cell>
          <cell r="E7">
            <v>8</v>
          </cell>
          <cell r="F7">
            <v>20</v>
          </cell>
          <cell r="G7">
            <v>9</v>
          </cell>
          <cell r="H7">
            <v>0</v>
          </cell>
          <cell r="I7">
            <v>9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P7">
            <v>0</v>
          </cell>
          <cell r="Q7">
            <v>0</v>
          </cell>
          <cell r="R7">
            <v>4</v>
          </cell>
          <cell r="S7">
            <v>0</v>
          </cell>
          <cell r="U7">
            <v>0</v>
          </cell>
          <cell r="V7">
            <v>0</v>
          </cell>
        </row>
        <row r="8">
          <cell r="C8">
            <v>3</v>
          </cell>
          <cell r="D8">
            <v>4</v>
          </cell>
          <cell r="E8">
            <v>3</v>
          </cell>
          <cell r="F8">
            <v>6</v>
          </cell>
          <cell r="G8">
            <v>2</v>
          </cell>
          <cell r="H8">
            <v>5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</v>
          </cell>
          <cell r="D9">
            <v>1</v>
          </cell>
          <cell r="E9">
            <v>3</v>
          </cell>
          <cell r="F9">
            <v>2</v>
          </cell>
          <cell r="G9">
            <v>0</v>
          </cell>
          <cell r="H9">
            <v>1</v>
          </cell>
          <cell r="I9">
            <v>4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14</v>
          </cell>
          <cell r="D10">
            <v>16</v>
          </cell>
          <cell r="E10">
            <v>8</v>
          </cell>
          <cell r="F10">
            <v>8</v>
          </cell>
          <cell r="G10">
            <v>13</v>
          </cell>
          <cell r="H10">
            <v>17</v>
          </cell>
          <cell r="I10">
            <v>17</v>
          </cell>
          <cell r="J10">
            <v>0</v>
          </cell>
          <cell r="K10">
            <v>0</v>
          </cell>
          <cell r="L10">
            <v>0</v>
          </cell>
          <cell r="M10">
            <v>7</v>
          </cell>
          <cell r="P10">
            <v>0</v>
          </cell>
          <cell r="Q10">
            <v>0</v>
          </cell>
          <cell r="R10">
            <v>6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P11">
            <v>0</v>
          </cell>
          <cell r="Q11">
            <v>4</v>
          </cell>
          <cell r="R11">
            <v>14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1</v>
          </cell>
          <cell r="D12">
            <v>2</v>
          </cell>
          <cell r="E12">
            <v>1</v>
          </cell>
          <cell r="F12">
            <v>2</v>
          </cell>
          <cell r="G12">
            <v>1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P12">
            <v>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3</v>
          </cell>
          <cell r="D13">
            <v>1</v>
          </cell>
          <cell r="E13">
            <v>3</v>
          </cell>
          <cell r="F13">
            <v>3</v>
          </cell>
          <cell r="G13">
            <v>2</v>
          </cell>
          <cell r="H13">
            <v>0</v>
          </cell>
          <cell r="I13">
            <v>4</v>
          </cell>
          <cell r="J13">
            <v>0</v>
          </cell>
          <cell r="K13">
            <v>0</v>
          </cell>
          <cell r="L13">
            <v>0</v>
          </cell>
          <cell r="M13">
            <v>3</v>
          </cell>
          <cell r="P13">
            <v>0</v>
          </cell>
          <cell r="Q13">
            <v>0</v>
          </cell>
          <cell r="R13">
            <v>3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2</v>
          </cell>
          <cell r="H14">
            <v>1</v>
          </cell>
          <cell r="I14">
            <v>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P16">
            <v>0</v>
          </cell>
          <cell r="Q16">
            <v>0</v>
          </cell>
          <cell r="R16">
            <v>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8</v>
          </cell>
          <cell r="J17">
            <v>4</v>
          </cell>
          <cell r="K17">
            <v>0</v>
          </cell>
          <cell r="L17">
            <v>4</v>
          </cell>
          <cell r="M17">
            <v>2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2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2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</v>
          </cell>
        </row>
        <row r="21">
          <cell r="C21">
            <v>5</v>
          </cell>
          <cell r="D21">
            <v>0</v>
          </cell>
          <cell r="E21">
            <v>1</v>
          </cell>
          <cell r="F21">
            <v>8</v>
          </cell>
          <cell r="G21">
            <v>5</v>
          </cell>
          <cell r="H21">
            <v>0</v>
          </cell>
          <cell r="I21">
            <v>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>
            <v>5</v>
          </cell>
          <cell r="D22">
            <v>15</v>
          </cell>
          <cell r="E22">
            <v>6</v>
          </cell>
          <cell r="F22">
            <v>9</v>
          </cell>
          <cell r="G22">
            <v>7</v>
          </cell>
          <cell r="H22">
            <v>2</v>
          </cell>
          <cell r="I22">
            <v>21</v>
          </cell>
          <cell r="J22">
            <v>17</v>
          </cell>
          <cell r="K22">
            <v>0</v>
          </cell>
          <cell r="L22">
            <v>0</v>
          </cell>
          <cell r="M22">
            <v>0</v>
          </cell>
        </row>
        <row r="23">
          <cell r="C23">
            <v>8</v>
          </cell>
          <cell r="D23">
            <v>9</v>
          </cell>
          <cell r="E23">
            <v>7</v>
          </cell>
          <cell r="F23">
            <v>1</v>
          </cell>
          <cell r="G23">
            <v>11</v>
          </cell>
          <cell r="H23">
            <v>12</v>
          </cell>
          <cell r="I23">
            <v>12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10</v>
          </cell>
          <cell r="D24">
            <v>46</v>
          </cell>
          <cell r="E24">
            <v>10</v>
          </cell>
          <cell r="F24">
            <v>0</v>
          </cell>
          <cell r="G24">
            <v>14</v>
          </cell>
          <cell r="H24">
            <v>49</v>
          </cell>
          <cell r="I24">
            <v>21</v>
          </cell>
          <cell r="J24">
            <v>4</v>
          </cell>
          <cell r="K24">
            <v>0</v>
          </cell>
          <cell r="L24">
            <v>0</v>
          </cell>
          <cell r="M24">
            <v>10</v>
          </cell>
        </row>
        <row r="25">
          <cell r="C25">
            <v>0</v>
          </cell>
          <cell r="D25">
            <v>2</v>
          </cell>
          <cell r="E25">
            <v>2</v>
          </cell>
          <cell r="F25">
            <v>0</v>
          </cell>
          <cell r="G25">
            <v>1</v>
          </cell>
          <cell r="H25">
            <v>1</v>
          </cell>
          <cell r="I25">
            <v>2</v>
          </cell>
          <cell r="J25">
            <v>2</v>
          </cell>
          <cell r="K25">
            <v>0</v>
          </cell>
          <cell r="L25">
            <v>0</v>
          </cell>
          <cell r="M25">
            <v>2</v>
          </cell>
        </row>
        <row r="31">
          <cell r="C31">
            <v>14</v>
          </cell>
          <cell r="D31">
            <v>19</v>
          </cell>
          <cell r="E31">
            <v>2</v>
          </cell>
          <cell r="F31">
            <v>32</v>
          </cell>
          <cell r="G31">
            <v>12</v>
          </cell>
          <cell r="H31">
            <v>16</v>
          </cell>
          <cell r="I31">
            <v>32</v>
          </cell>
          <cell r="J31">
            <v>3</v>
          </cell>
          <cell r="K31">
            <v>0</v>
          </cell>
          <cell r="L31">
            <v>0</v>
          </cell>
          <cell r="M31">
            <v>3</v>
          </cell>
        </row>
        <row r="32">
          <cell r="C32">
            <v>8</v>
          </cell>
          <cell r="D32">
            <v>3</v>
          </cell>
          <cell r="E32">
            <v>2</v>
          </cell>
          <cell r="F32">
            <v>6</v>
          </cell>
          <cell r="G32">
            <v>6</v>
          </cell>
          <cell r="H32">
            <v>7</v>
          </cell>
          <cell r="I32">
            <v>10</v>
          </cell>
          <cell r="J32">
            <v>0</v>
          </cell>
          <cell r="K32">
            <v>0</v>
          </cell>
          <cell r="L32">
            <v>0</v>
          </cell>
          <cell r="M32">
            <v>1</v>
          </cell>
        </row>
        <row r="33">
          <cell r="C33">
            <v>1</v>
          </cell>
          <cell r="D33">
            <v>0</v>
          </cell>
          <cell r="E33">
            <v>0</v>
          </cell>
          <cell r="F33">
            <v>1</v>
          </cell>
          <cell r="G33">
            <v>1</v>
          </cell>
          <cell r="H33">
            <v>0</v>
          </cell>
          <cell r="I33">
            <v>1</v>
          </cell>
          <cell r="J33">
            <v>1</v>
          </cell>
          <cell r="K33">
            <v>0</v>
          </cell>
          <cell r="L33">
            <v>0</v>
          </cell>
          <cell r="M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1</v>
          </cell>
          <cell r="H34">
            <v>2</v>
          </cell>
          <cell r="I34">
            <v>3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</v>
          </cell>
          <cell r="I46">
            <v>0</v>
          </cell>
          <cell r="J46">
            <v>0</v>
          </cell>
          <cell r="K46">
            <v>0</v>
          </cell>
        </row>
        <row r="47">
          <cell r="C47">
            <v>1</v>
          </cell>
          <cell r="D47">
            <v>7</v>
          </cell>
          <cell r="E47">
            <v>4</v>
          </cell>
          <cell r="F47">
            <v>0</v>
          </cell>
          <cell r="G47">
            <v>0</v>
          </cell>
          <cell r="H47">
            <v>1</v>
          </cell>
          <cell r="I47">
            <v>2</v>
          </cell>
          <cell r="J47">
            <v>2</v>
          </cell>
          <cell r="K47">
            <v>0</v>
          </cell>
        </row>
        <row r="48">
          <cell r="C48">
            <v>5</v>
          </cell>
          <cell r="D48">
            <v>8</v>
          </cell>
          <cell r="E48">
            <v>0</v>
          </cell>
          <cell r="F48">
            <v>1</v>
          </cell>
          <cell r="G48">
            <v>0</v>
          </cell>
          <cell r="H48">
            <v>1</v>
          </cell>
          <cell r="I48">
            <v>0</v>
          </cell>
          <cell r="J48">
            <v>0</v>
          </cell>
          <cell r="K48">
            <v>0</v>
          </cell>
        </row>
        <row r="49">
          <cell r="D49">
            <v>0</v>
          </cell>
          <cell r="E49">
            <v>4</v>
          </cell>
          <cell r="F49">
            <v>0</v>
          </cell>
          <cell r="G49">
            <v>0</v>
          </cell>
          <cell r="H49">
            <v>0</v>
          </cell>
          <cell r="I49">
            <v>4</v>
          </cell>
          <cell r="J49">
            <v>0</v>
          </cell>
          <cell r="K49">
            <v>0</v>
          </cell>
        </row>
        <row r="50">
          <cell r="C50">
            <v>1</v>
          </cell>
          <cell r="D50">
            <v>7</v>
          </cell>
          <cell r="E50">
            <v>8</v>
          </cell>
          <cell r="F50">
            <v>0</v>
          </cell>
          <cell r="H50">
            <v>0</v>
          </cell>
          <cell r="I50">
            <v>8</v>
          </cell>
          <cell r="J50">
            <v>0</v>
          </cell>
          <cell r="K50">
            <v>0</v>
          </cell>
        </row>
        <row r="51">
          <cell r="C51">
            <v>0</v>
          </cell>
          <cell r="D51">
            <v>19</v>
          </cell>
          <cell r="E51">
            <v>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</sheetData>
      <sheetData sheetId="1">
        <row r="5">
          <cell r="C5">
            <v>1</v>
          </cell>
          <cell r="D5">
            <v>0</v>
          </cell>
          <cell r="E5">
            <v>1</v>
          </cell>
          <cell r="F5">
            <v>0</v>
          </cell>
          <cell r="G5">
            <v>1</v>
          </cell>
          <cell r="H5">
            <v>1</v>
          </cell>
          <cell r="I5">
            <v>1</v>
          </cell>
          <cell r="J5">
            <v>0</v>
          </cell>
          <cell r="K5">
            <v>0</v>
          </cell>
          <cell r="L5">
            <v>0</v>
          </cell>
          <cell r="M5">
            <v>1</v>
          </cell>
        </row>
        <row r="6">
          <cell r="C6">
            <v>0</v>
          </cell>
          <cell r="D6">
            <v>1</v>
          </cell>
          <cell r="E6">
            <v>0</v>
          </cell>
          <cell r="F6">
            <v>0</v>
          </cell>
          <cell r="G6">
            <v>2</v>
          </cell>
          <cell r="H6">
            <v>0</v>
          </cell>
          <cell r="I6">
            <v>2</v>
          </cell>
          <cell r="J6">
            <v>4</v>
          </cell>
          <cell r="K6">
            <v>0</v>
          </cell>
          <cell r="L6">
            <v>0</v>
          </cell>
          <cell r="M6">
            <v>0</v>
          </cell>
          <cell r="P6">
            <v>0</v>
          </cell>
          <cell r="Q6">
            <v>4</v>
          </cell>
          <cell r="R6">
            <v>52</v>
          </cell>
          <cell r="S6">
            <v>0</v>
          </cell>
          <cell r="U6">
            <v>0</v>
          </cell>
          <cell r="V6">
            <v>0</v>
          </cell>
        </row>
        <row r="7">
          <cell r="C7">
            <v>9</v>
          </cell>
          <cell r="D7">
            <v>0</v>
          </cell>
          <cell r="E7">
            <v>10</v>
          </cell>
          <cell r="F7">
            <v>20</v>
          </cell>
          <cell r="G7">
            <v>12</v>
          </cell>
          <cell r="H7">
            <v>0</v>
          </cell>
          <cell r="I7">
            <v>18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P7">
            <v>0</v>
          </cell>
          <cell r="Q7">
            <v>0</v>
          </cell>
          <cell r="R7">
            <v>10</v>
          </cell>
          <cell r="S7">
            <v>0</v>
          </cell>
          <cell r="U7">
            <v>0</v>
          </cell>
        </row>
        <row r="8">
          <cell r="C8">
            <v>2</v>
          </cell>
          <cell r="D8">
            <v>2</v>
          </cell>
          <cell r="E8">
            <v>3</v>
          </cell>
          <cell r="F8">
            <v>2</v>
          </cell>
          <cell r="G8">
            <v>4</v>
          </cell>
          <cell r="H8">
            <v>3</v>
          </cell>
          <cell r="I8">
            <v>5</v>
          </cell>
          <cell r="J8">
            <v>0</v>
          </cell>
          <cell r="K8">
            <v>0</v>
          </cell>
          <cell r="L8">
            <v>0</v>
          </cell>
          <cell r="M8">
            <v>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C9">
            <v>4</v>
          </cell>
          <cell r="D9">
            <v>3</v>
          </cell>
          <cell r="E9">
            <v>9</v>
          </cell>
          <cell r="F9">
            <v>7</v>
          </cell>
          <cell r="G9">
            <v>2</v>
          </cell>
          <cell r="H9">
            <v>1</v>
          </cell>
          <cell r="I9">
            <v>6</v>
          </cell>
          <cell r="J9">
            <v>0</v>
          </cell>
          <cell r="K9">
            <v>0</v>
          </cell>
          <cell r="L9">
            <v>0</v>
          </cell>
          <cell r="M9">
            <v>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C10">
            <v>20</v>
          </cell>
          <cell r="D10">
            <v>13</v>
          </cell>
          <cell r="E10">
            <v>20</v>
          </cell>
          <cell r="F10">
            <v>25</v>
          </cell>
          <cell r="G10">
            <v>20</v>
          </cell>
          <cell r="H10">
            <v>16</v>
          </cell>
          <cell r="I10">
            <v>26</v>
          </cell>
          <cell r="J10">
            <v>0</v>
          </cell>
          <cell r="K10">
            <v>0</v>
          </cell>
          <cell r="L10">
            <v>0</v>
          </cell>
          <cell r="M10">
            <v>8</v>
          </cell>
          <cell r="P10">
            <v>0</v>
          </cell>
          <cell r="Q10">
            <v>0</v>
          </cell>
          <cell r="R10">
            <v>3</v>
          </cell>
          <cell r="S10">
            <v>0</v>
          </cell>
          <cell r="T10">
            <v>0</v>
          </cell>
          <cell r="U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</v>
          </cell>
          <cell r="H11">
            <v>3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P11">
            <v>0</v>
          </cell>
          <cell r="Q11">
            <v>3</v>
          </cell>
          <cell r="R11">
            <v>24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3</v>
          </cell>
          <cell r="D12">
            <v>1</v>
          </cell>
          <cell r="E12">
            <v>3</v>
          </cell>
          <cell r="F12">
            <v>3</v>
          </cell>
          <cell r="G12">
            <v>4</v>
          </cell>
          <cell r="H12">
            <v>0</v>
          </cell>
          <cell r="I12">
            <v>6</v>
          </cell>
          <cell r="J12">
            <v>0</v>
          </cell>
          <cell r="K12">
            <v>0</v>
          </cell>
          <cell r="L12">
            <v>0</v>
          </cell>
          <cell r="M12">
            <v>3</v>
          </cell>
          <cell r="P12">
            <v>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3</v>
          </cell>
          <cell r="D13">
            <v>3</v>
          </cell>
          <cell r="E13">
            <v>0</v>
          </cell>
          <cell r="F13">
            <v>6</v>
          </cell>
          <cell r="G13">
            <v>4</v>
          </cell>
          <cell r="H13">
            <v>5</v>
          </cell>
          <cell r="I13">
            <v>7</v>
          </cell>
          <cell r="J13">
            <v>8</v>
          </cell>
          <cell r="K13">
            <v>0</v>
          </cell>
          <cell r="L13">
            <v>0</v>
          </cell>
          <cell r="M13">
            <v>0</v>
          </cell>
          <cell r="P13">
            <v>0</v>
          </cell>
          <cell r="Q13">
            <v>0</v>
          </cell>
          <cell r="R13">
            <v>4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</v>
          </cell>
          <cell r="D14">
            <v>2</v>
          </cell>
          <cell r="E14">
            <v>0</v>
          </cell>
          <cell r="F14">
            <v>1</v>
          </cell>
          <cell r="G14">
            <v>3</v>
          </cell>
          <cell r="H14">
            <v>0</v>
          </cell>
          <cell r="I14">
            <v>4</v>
          </cell>
          <cell r="J14">
            <v>13</v>
          </cell>
          <cell r="K14">
            <v>0</v>
          </cell>
          <cell r="L14">
            <v>0</v>
          </cell>
          <cell r="M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2</v>
          </cell>
          <cell r="D15">
            <v>2</v>
          </cell>
          <cell r="E15">
            <v>1</v>
          </cell>
          <cell r="F15">
            <v>7</v>
          </cell>
          <cell r="G15">
            <v>8</v>
          </cell>
          <cell r="H15">
            <v>3</v>
          </cell>
          <cell r="I15">
            <v>10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P15">
            <v>0</v>
          </cell>
          <cell r="Q15">
            <v>0</v>
          </cell>
          <cell r="R15">
            <v>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0</v>
          </cell>
          <cell r="L16">
            <v>0</v>
          </cell>
          <cell r="M16">
            <v>1</v>
          </cell>
          <cell r="P16">
            <v>1</v>
          </cell>
          <cell r="Q16">
            <v>0</v>
          </cell>
          <cell r="R16">
            <v>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6</v>
          </cell>
          <cell r="H17">
            <v>0</v>
          </cell>
          <cell r="I17">
            <v>10</v>
          </cell>
          <cell r="J17">
            <v>3</v>
          </cell>
          <cell r="K17">
            <v>0</v>
          </cell>
          <cell r="L17">
            <v>4</v>
          </cell>
          <cell r="M17">
            <v>1</v>
          </cell>
        </row>
        <row r="18">
          <cell r="C18">
            <v>1</v>
          </cell>
          <cell r="D18">
            <v>0</v>
          </cell>
          <cell r="E18">
            <v>1</v>
          </cell>
          <cell r="F18">
            <v>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</v>
          </cell>
          <cell r="M18">
            <v>7</v>
          </cell>
        </row>
        <row r="19">
          <cell r="C19">
            <v>1</v>
          </cell>
          <cell r="D19">
            <v>1</v>
          </cell>
          <cell r="E19">
            <v>1</v>
          </cell>
          <cell r="F19">
            <v>2</v>
          </cell>
          <cell r="G19">
            <v>10</v>
          </cell>
          <cell r="H19">
            <v>3</v>
          </cell>
          <cell r="I19">
            <v>0</v>
          </cell>
          <cell r="J19">
            <v>3</v>
          </cell>
          <cell r="K19">
            <v>0</v>
          </cell>
          <cell r="L19">
            <v>0</v>
          </cell>
          <cell r="M19">
            <v>1</v>
          </cell>
        </row>
        <row r="20">
          <cell r="C20">
            <v>5</v>
          </cell>
          <cell r="D20">
            <v>0</v>
          </cell>
          <cell r="E20">
            <v>0</v>
          </cell>
          <cell r="F20">
            <v>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6</v>
          </cell>
        </row>
        <row r="21">
          <cell r="C21">
            <v>3</v>
          </cell>
          <cell r="D21">
            <v>0</v>
          </cell>
          <cell r="E21">
            <v>2</v>
          </cell>
          <cell r="F21">
            <v>5</v>
          </cell>
          <cell r="G21">
            <v>3</v>
          </cell>
          <cell r="H21">
            <v>0</v>
          </cell>
          <cell r="I21">
            <v>5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</row>
        <row r="22">
          <cell r="C22">
            <v>18</v>
          </cell>
          <cell r="D22">
            <v>14</v>
          </cell>
          <cell r="E22">
            <v>9</v>
          </cell>
          <cell r="F22">
            <v>24</v>
          </cell>
          <cell r="G22">
            <v>2</v>
          </cell>
          <cell r="H22">
            <v>19</v>
          </cell>
          <cell r="I22">
            <v>0</v>
          </cell>
          <cell r="J22">
            <v>13</v>
          </cell>
          <cell r="K22">
            <v>0</v>
          </cell>
          <cell r="L22">
            <v>0</v>
          </cell>
          <cell r="M22">
            <v>0</v>
          </cell>
        </row>
        <row r="23">
          <cell r="C23">
            <v>17</v>
          </cell>
          <cell r="D23">
            <v>21</v>
          </cell>
          <cell r="E23">
            <v>12</v>
          </cell>
          <cell r="F23">
            <v>5</v>
          </cell>
          <cell r="G23">
            <v>20</v>
          </cell>
          <cell r="H23">
            <v>21</v>
          </cell>
          <cell r="I23">
            <v>29</v>
          </cell>
          <cell r="J23">
            <v>5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28</v>
          </cell>
          <cell r="D24">
            <v>40</v>
          </cell>
          <cell r="E24">
            <v>33</v>
          </cell>
          <cell r="F24">
            <v>0</v>
          </cell>
          <cell r="G24">
            <v>14</v>
          </cell>
          <cell r="H24">
            <v>46</v>
          </cell>
          <cell r="I24">
            <v>18</v>
          </cell>
          <cell r="J24">
            <v>2</v>
          </cell>
          <cell r="K24">
            <v>0</v>
          </cell>
          <cell r="L24">
            <v>0</v>
          </cell>
          <cell r="M24">
            <v>28</v>
          </cell>
        </row>
        <row r="25">
          <cell r="C25">
            <v>4</v>
          </cell>
          <cell r="D25">
            <v>0</v>
          </cell>
          <cell r="E25">
            <v>4</v>
          </cell>
          <cell r="F25">
            <v>0</v>
          </cell>
          <cell r="G25">
            <v>2</v>
          </cell>
          <cell r="H25">
            <v>5</v>
          </cell>
          <cell r="I25">
            <v>3</v>
          </cell>
          <cell r="J25">
            <v>0</v>
          </cell>
          <cell r="K25">
            <v>0</v>
          </cell>
          <cell r="L25">
            <v>0</v>
          </cell>
          <cell r="M25">
            <v>4</v>
          </cell>
        </row>
        <row r="31">
          <cell r="C31">
            <v>17</v>
          </cell>
          <cell r="D31">
            <v>32</v>
          </cell>
          <cell r="E31">
            <v>4</v>
          </cell>
          <cell r="F31">
            <v>43</v>
          </cell>
          <cell r="G31">
            <v>19</v>
          </cell>
          <cell r="H31">
            <v>27</v>
          </cell>
          <cell r="I31">
            <v>39</v>
          </cell>
          <cell r="J31">
            <v>15</v>
          </cell>
          <cell r="K31">
            <v>0</v>
          </cell>
          <cell r="L31">
            <v>0</v>
          </cell>
          <cell r="M31">
            <v>30</v>
          </cell>
        </row>
        <row r="32">
          <cell r="C32">
            <v>4</v>
          </cell>
          <cell r="D32">
            <v>0</v>
          </cell>
          <cell r="E32">
            <v>0</v>
          </cell>
          <cell r="F32">
            <v>4</v>
          </cell>
          <cell r="G32">
            <v>7</v>
          </cell>
          <cell r="H32">
            <v>2</v>
          </cell>
          <cell r="I32">
            <v>15</v>
          </cell>
          <cell r="J32">
            <v>0</v>
          </cell>
          <cell r="K32">
            <v>0</v>
          </cell>
          <cell r="L32">
            <v>1</v>
          </cell>
          <cell r="M32">
            <v>0</v>
          </cell>
        </row>
        <row r="33">
          <cell r="C33">
            <v>1</v>
          </cell>
          <cell r="D33">
            <v>8</v>
          </cell>
          <cell r="E33">
            <v>1</v>
          </cell>
          <cell r="F33">
            <v>2</v>
          </cell>
          <cell r="G33">
            <v>2</v>
          </cell>
          <cell r="H33">
            <v>11</v>
          </cell>
          <cell r="I33">
            <v>9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</row>
        <row r="34">
          <cell r="C34">
            <v>2</v>
          </cell>
          <cell r="D34">
            <v>2</v>
          </cell>
          <cell r="E34">
            <v>1</v>
          </cell>
          <cell r="F34">
            <v>5</v>
          </cell>
          <cell r="G34">
            <v>3</v>
          </cell>
          <cell r="H34">
            <v>1</v>
          </cell>
          <cell r="I34">
            <v>7</v>
          </cell>
          <cell r="J34">
            <v>9</v>
          </cell>
          <cell r="K34">
            <v>0</v>
          </cell>
          <cell r="L34">
            <v>0</v>
          </cell>
          <cell r="M3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13</v>
          </cell>
          <cell r="I46">
            <v>0</v>
          </cell>
          <cell r="J46">
            <v>4</v>
          </cell>
          <cell r="K46">
            <v>0</v>
          </cell>
        </row>
        <row r="47">
          <cell r="C47">
            <v>3</v>
          </cell>
          <cell r="D47">
            <v>21</v>
          </cell>
          <cell r="E47">
            <v>27</v>
          </cell>
          <cell r="F47">
            <v>0</v>
          </cell>
          <cell r="G47">
            <v>0</v>
          </cell>
          <cell r="H47">
            <v>5</v>
          </cell>
          <cell r="I47">
            <v>23</v>
          </cell>
          <cell r="J47">
            <v>6</v>
          </cell>
          <cell r="K47">
            <v>0</v>
          </cell>
        </row>
        <row r="48">
          <cell r="C48">
            <v>0</v>
          </cell>
          <cell r="D48">
            <v>8</v>
          </cell>
          <cell r="E48">
            <v>1</v>
          </cell>
          <cell r="F48">
            <v>0</v>
          </cell>
          <cell r="G48">
            <v>0</v>
          </cell>
          <cell r="H48">
            <v>10</v>
          </cell>
          <cell r="I48">
            <v>0</v>
          </cell>
          <cell r="J48">
            <v>0</v>
          </cell>
          <cell r="K48">
            <v>0</v>
          </cell>
        </row>
        <row r="49">
          <cell r="D49">
            <v>0</v>
          </cell>
          <cell r="E49">
            <v>3</v>
          </cell>
          <cell r="F49">
            <v>0</v>
          </cell>
          <cell r="G49">
            <v>0</v>
          </cell>
          <cell r="H49">
            <v>2</v>
          </cell>
          <cell r="I49">
            <v>4</v>
          </cell>
          <cell r="J49">
            <v>0</v>
          </cell>
          <cell r="K49">
            <v>0</v>
          </cell>
        </row>
        <row r="50">
          <cell r="C50">
            <v>5</v>
          </cell>
          <cell r="D50">
            <v>10</v>
          </cell>
          <cell r="E50">
            <v>2</v>
          </cell>
          <cell r="F50">
            <v>0</v>
          </cell>
          <cell r="H50">
            <v>5</v>
          </cell>
          <cell r="I50">
            <v>2</v>
          </cell>
          <cell r="J50">
            <v>0</v>
          </cell>
          <cell r="K50">
            <v>0</v>
          </cell>
        </row>
        <row r="51">
          <cell r="C51">
            <v>0</v>
          </cell>
          <cell r="D51">
            <v>8</v>
          </cell>
          <cell r="E51">
            <v>2</v>
          </cell>
          <cell r="F51">
            <v>0</v>
          </cell>
          <cell r="G51">
            <v>0</v>
          </cell>
          <cell r="H51">
            <v>0</v>
          </cell>
          <cell r="I51">
            <v>10</v>
          </cell>
          <cell r="J51">
            <v>0</v>
          </cell>
          <cell r="K51">
            <v>0</v>
          </cell>
        </row>
      </sheetData>
      <sheetData sheetId="2">
        <row r="5">
          <cell r="C5">
            <v>0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2</v>
          </cell>
          <cell r="I5">
            <v>2</v>
          </cell>
          <cell r="J5">
            <v>0</v>
          </cell>
          <cell r="K5">
            <v>5</v>
          </cell>
          <cell r="L5">
            <v>0</v>
          </cell>
          <cell r="M5">
            <v>2</v>
          </cell>
        </row>
        <row r="6">
          <cell r="C6">
            <v>0</v>
          </cell>
          <cell r="D6">
            <v>2</v>
          </cell>
          <cell r="E6">
            <v>4</v>
          </cell>
          <cell r="F6">
            <v>0</v>
          </cell>
          <cell r="G6">
            <v>1</v>
          </cell>
          <cell r="H6">
            <v>0</v>
          </cell>
          <cell r="I6">
            <v>3</v>
          </cell>
          <cell r="J6">
            <v>4</v>
          </cell>
          <cell r="K6">
            <v>0</v>
          </cell>
          <cell r="L6">
            <v>0</v>
          </cell>
          <cell r="M6">
            <v>0</v>
          </cell>
          <cell r="P6">
            <v>0</v>
          </cell>
          <cell r="Q6">
            <v>6</v>
          </cell>
          <cell r="R6">
            <v>59</v>
          </cell>
          <cell r="S6">
            <v>0</v>
          </cell>
          <cell r="U6">
            <v>2</v>
          </cell>
        </row>
        <row r="7">
          <cell r="C7">
            <v>5</v>
          </cell>
          <cell r="D7">
            <v>0</v>
          </cell>
          <cell r="E7">
            <v>6</v>
          </cell>
          <cell r="F7">
            <v>10</v>
          </cell>
          <cell r="G7">
            <v>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P7">
            <v>3</v>
          </cell>
          <cell r="Q7">
            <v>0</v>
          </cell>
          <cell r="R7">
            <v>13</v>
          </cell>
          <cell r="S7">
            <v>2</v>
          </cell>
          <cell r="U7">
            <v>0</v>
          </cell>
        </row>
        <row r="8">
          <cell r="C8">
            <v>2</v>
          </cell>
          <cell r="D8">
            <v>4</v>
          </cell>
          <cell r="E8">
            <v>1</v>
          </cell>
          <cell r="F8">
            <v>3</v>
          </cell>
          <cell r="G8">
            <v>3</v>
          </cell>
          <cell r="H8">
            <v>2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C9">
            <v>5</v>
          </cell>
          <cell r="D9">
            <v>0</v>
          </cell>
          <cell r="E9">
            <v>5</v>
          </cell>
          <cell r="F9">
            <v>3</v>
          </cell>
          <cell r="G9">
            <v>1</v>
          </cell>
          <cell r="H9">
            <v>5</v>
          </cell>
          <cell r="I9">
            <v>10</v>
          </cell>
          <cell r="J9">
            <v>1</v>
          </cell>
          <cell r="K9">
            <v>0</v>
          </cell>
          <cell r="L9">
            <v>0</v>
          </cell>
          <cell r="M9">
            <v>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C10">
            <v>24</v>
          </cell>
          <cell r="D10">
            <v>6</v>
          </cell>
          <cell r="E10">
            <v>26</v>
          </cell>
          <cell r="F10">
            <v>33</v>
          </cell>
          <cell r="G10">
            <v>24</v>
          </cell>
          <cell r="H10">
            <v>16</v>
          </cell>
          <cell r="I10">
            <v>33</v>
          </cell>
          <cell r="J10">
            <v>0</v>
          </cell>
          <cell r="K10">
            <v>0</v>
          </cell>
          <cell r="L10">
            <v>0</v>
          </cell>
          <cell r="M10">
            <v>10</v>
          </cell>
          <cell r="P10">
            <v>0</v>
          </cell>
          <cell r="Q10">
            <v>0</v>
          </cell>
          <cell r="R10">
            <v>4</v>
          </cell>
          <cell r="S10">
            <v>0</v>
          </cell>
          <cell r="T10">
            <v>0</v>
          </cell>
          <cell r="U10">
            <v>0</v>
          </cell>
        </row>
        <row r="11">
          <cell r="C11">
            <v>2</v>
          </cell>
          <cell r="D11">
            <v>0</v>
          </cell>
          <cell r="E11">
            <v>2</v>
          </cell>
          <cell r="F11">
            <v>0</v>
          </cell>
          <cell r="G11">
            <v>3</v>
          </cell>
          <cell r="H11">
            <v>2</v>
          </cell>
          <cell r="I11">
            <v>3</v>
          </cell>
          <cell r="J11">
            <v>0</v>
          </cell>
          <cell r="K11">
            <v>0</v>
          </cell>
          <cell r="L11">
            <v>0</v>
          </cell>
          <cell r="M11">
            <v>3</v>
          </cell>
          <cell r="P11">
            <v>0</v>
          </cell>
          <cell r="Q11">
            <v>2</v>
          </cell>
          <cell r="R11">
            <v>24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1</v>
          </cell>
          <cell r="D12">
            <v>0</v>
          </cell>
          <cell r="E12">
            <v>2</v>
          </cell>
          <cell r="F12">
            <v>2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</v>
          </cell>
          <cell r="P12">
            <v>7</v>
          </cell>
          <cell r="Q12">
            <v>0</v>
          </cell>
          <cell r="R12">
            <v>0</v>
          </cell>
          <cell r="S12">
            <v>1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2</v>
          </cell>
          <cell r="D13">
            <v>0</v>
          </cell>
          <cell r="E13">
            <v>0</v>
          </cell>
          <cell r="F13">
            <v>4</v>
          </cell>
          <cell r="G13">
            <v>9</v>
          </cell>
          <cell r="H13">
            <v>1</v>
          </cell>
          <cell r="I13">
            <v>18</v>
          </cell>
          <cell r="J13">
            <v>1</v>
          </cell>
          <cell r="K13">
            <v>0</v>
          </cell>
          <cell r="L13">
            <v>0</v>
          </cell>
          <cell r="M13">
            <v>0</v>
          </cell>
          <cell r="P13">
            <v>0</v>
          </cell>
          <cell r="Q13">
            <v>0</v>
          </cell>
          <cell r="R13">
            <v>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6</v>
          </cell>
          <cell r="D14">
            <v>3</v>
          </cell>
          <cell r="E14">
            <v>3</v>
          </cell>
          <cell r="F14">
            <v>4</v>
          </cell>
          <cell r="G14">
            <v>4</v>
          </cell>
          <cell r="H14">
            <v>5</v>
          </cell>
          <cell r="I14">
            <v>7</v>
          </cell>
          <cell r="J14">
            <v>7</v>
          </cell>
          <cell r="K14">
            <v>0</v>
          </cell>
          <cell r="L14">
            <v>6</v>
          </cell>
          <cell r="M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4</v>
          </cell>
          <cell r="D15">
            <v>4</v>
          </cell>
          <cell r="E15">
            <v>1</v>
          </cell>
          <cell r="F15">
            <v>2</v>
          </cell>
          <cell r="G15">
            <v>7</v>
          </cell>
          <cell r="H15">
            <v>1</v>
          </cell>
          <cell r="I15">
            <v>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P15">
            <v>0</v>
          </cell>
          <cell r="Q15">
            <v>0</v>
          </cell>
          <cell r="R15">
            <v>6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4</v>
          </cell>
          <cell r="E16">
            <v>3</v>
          </cell>
          <cell r="F16">
            <v>0</v>
          </cell>
          <cell r="G16">
            <v>0</v>
          </cell>
          <cell r="H16">
            <v>2</v>
          </cell>
          <cell r="I16">
            <v>5</v>
          </cell>
          <cell r="J16">
            <v>6</v>
          </cell>
          <cell r="K16">
            <v>0</v>
          </cell>
          <cell r="L16">
            <v>0</v>
          </cell>
          <cell r="M16">
            <v>3</v>
          </cell>
          <cell r="P16">
            <v>1</v>
          </cell>
          <cell r="Q16">
            <v>0</v>
          </cell>
          <cell r="R16">
            <v>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2</v>
          </cell>
          <cell r="D17">
            <v>1</v>
          </cell>
          <cell r="E17">
            <v>0</v>
          </cell>
          <cell r="F17">
            <v>0</v>
          </cell>
          <cell r="G17">
            <v>6</v>
          </cell>
          <cell r="H17">
            <v>0</v>
          </cell>
          <cell r="I17">
            <v>12</v>
          </cell>
          <cell r="J17">
            <v>7</v>
          </cell>
          <cell r="K17">
            <v>0</v>
          </cell>
          <cell r="L17">
            <v>0</v>
          </cell>
          <cell r="M17">
            <v>2</v>
          </cell>
        </row>
        <row r="18">
          <cell r="C18">
            <v>0</v>
          </cell>
          <cell r="D18">
            <v>1</v>
          </cell>
          <cell r="E18">
            <v>1</v>
          </cell>
          <cell r="F18">
            <v>2</v>
          </cell>
          <cell r="G18">
            <v>3</v>
          </cell>
          <cell r="H18">
            <v>1</v>
          </cell>
          <cell r="I18">
            <v>5</v>
          </cell>
          <cell r="J18">
            <v>0</v>
          </cell>
          <cell r="K18">
            <v>1</v>
          </cell>
          <cell r="L18">
            <v>0</v>
          </cell>
          <cell r="M18">
            <v>6</v>
          </cell>
        </row>
        <row r="19">
          <cell r="C19">
            <v>2</v>
          </cell>
          <cell r="D19">
            <v>0</v>
          </cell>
          <cell r="E19">
            <v>2</v>
          </cell>
          <cell r="F19">
            <v>0</v>
          </cell>
          <cell r="G19">
            <v>4</v>
          </cell>
          <cell r="H19">
            <v>0</v>
          </cell>
          <cell r="I19">
            <v>8</v>
          </cell>
          <cell r="J19">
            <v>3</v>
          </cell>
          <cell r="K19">
            <v>0</v>
          </cell>
          <cell r="L19">
            <v>0</v>
          </cell>
          <cell r="M19">
            <v>2</v>
          </cell>
        </row>
        <row r="20">
          <cell r="C20">
            <v>2</v>
          </cell>
          <cell r="D20">
            <v>1</v>
          </cell>
          <cell r="E20">
            <v>2</v>
          </cell>
          <cell r="F20">
            <v>0</v>
          </cell>
          <cell r="G20">
            <v>5</v>
          </cell>
          <cell r="H20">
            <v>1</v>
          </cell>
          <cell r="I20">
            <v>3</v>
          </cell>
          <cell r="J20">
            <v>0</v>
          </cell>
          <cell r="K20">
            <v>0</v>
          </cell>
          <cell r="L20">
            <v>0</v>
          </cell>
          <cell r="M20">
            <v>2</v>
          </cell>
        </row>
        <row r="21">
          <cell r="C21">
            <v>2</v>
          </cell>
          <cell r="D21">
            <v>1</v>
          </cell>
          <cell r="E21">
            <v>0</v>
          </cell>
          <cell r="F21">
            <v>3</v>
          </cell>
          <cell r="G21">
            <v>3</v>
          </cell>
          <cell r="H21">
            <v>1</v>
          </cell>
          <cell r="I21">
            <v>5</v>
          </cell>
          <cell r="J21">
            <v>1</v>
          </cell>
          <cell r="K21">
            <v>0</v>
          </cell>
          <cell r="L21">
            <v>0</v>
          </cell>
          <cell r="M21">
            <v>2</v>
          </cell>
        </row>
        <row r="22">
          <cell r="C22">
            <v>18</v>
          </cell>
          <cell r="D22">
            <v>6</v>
          </cell>
          <cell r="E22">
            <v>5</v>
          </cell>
          <cell r="F22">
            <v>10</v>
          </cell>
          <cell r="G22">
            <v>0</v>
          </cell>
          <cell r="H22">
            <v>0</v>
          </cell>
          <cell r="I22">
            <v>0</v>
          </cell>
          <cell r="J22">
            <v>13</v>
          </cell>
          <cell r="K22">
            <v>0</v>
          </cell>
          <cell r="L22">
            <v>0</v>
          </cell>
          <cell r="M22">
            <v>0</v>
          </cell>
        </row>
        <row r="23">
          <cell r="C23">
            <v>13</v>
          </cell>
          <cell r="D23">
            <v>22</v>
          </cell>
          <cell r="E23">
            <v>10</v>
          </cell>
          <cell r="F23">
            <v>3</v>
          </cell>
          <cell r="G23">
            <v>24</v>
          </cell>
          <cell r="H23">
            <v>32</v>
          </cell>
          <cell r="I23">
            <v>33</v>
          </cell>
          <cell r="J23">
            <v>3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17</v>
          </cell>
          <cell r="D24">
            <v>6</v>
          </cell>
          <cell r="E24">
            <v>17</v>
          </cell>
          <cell r="F24">
            <v>0</v>
          </cell>
          <cell r="G24">
            <v>16</v>
          </cell>
          <cell r="H24">
            <v>13</v>
          </cell>
          <cell r="I24">
            <v>25</v>
          </cell>
          <cell r="J24">
            <v>7</v>
          </cell>
          <cell r="K24">
            <v>0</v>
          </cell>
          <cell r="L24">
            <v>0</v>
          </cell>
          <cell r="M24">
            <v>17</v>
          </cell>
        </row>
        <row r="25">
          <cell r="C25">
            <v>3</v>
          </cell>
          <cell r="D25">
            <v>0</v>
          </cell>
          <cell r="E25">
            <v>3</v>
          </cell>
          <cell r="F25">
            <v>0</v>
          </cell>
          <cell r="G25">
            <v>5</v>
          </cell>
          <cell r="H25">
            <v>1</v>
          </cell>
          <cell r="I25">
            <v>15</v>
          </cell>
          <cell r="J25">
            <v>0</v>
          </cell>
          <cell r="K25">
            <v>0</v>
          </cell>
          <cell r="L25">
            <v>0</v>
          </cell>
          <cell r="M25">
            <v>5</v>
          </cell>
        </row>
        <row r="31">
          <cell r="C31">
            <v>25</v>
          </cell>
          <cell r="D31">
            <v>36</v>
          </cell>
          <cell r="E31">
            <v>8</v>
          </cell>
          <cell r="F31">
            <v>29</v>
          </cell>
          <cell r="G31">
            <v>20</v>
          </cell>
          <cell r="H31">
            <v>20</v>
          </cell>
          <cell r="I31">
            <v>50</v>
          </cell>
          <cell r="J31">
            <v>8</v>
          </cell>
          <cell r="K31">
            <v>0</v>
          </cell>
          <cell r="L31">
            <v>0</v>
          </cell>
          <cell r="M31">
            <v>6</v>
          </cell>
        </row>
        <row r="32">
          <cell r="C32">
            <v>1</v>
          </cell>
          <cell r="D32">
            <v>8</v>
          </cell>
          <cell r="E32">
            <v>0</v>
          </cell>
          <cell r="F32">
            <v>1</v>
          </cell>
          <cell r="G32">
            <v>5</v>
          </cell>
          <cell r="H32">
            <v>3</v>
          </cell>
          <cell r="I32">
            <v>8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7</v>
          </cell>
          <cell r="D33">
            <v>1</v>
          </cell>
          <cell r="E33">
            <v>8</v>
          </cell>
          <cell r="F33">
            <v>2</v>
          </cell>
          <cell r="G33">
            <v>9</v>
          </cell>
          <cell r="H33">
            <v>8</v>
          </cell>
          <cell r="I33">
            <v>24</v>
          </cell>
          <cell r="J33">
            <v>3</v>
          </cell>
          <cell r="K33">
            <v>0</v>
          </cell>
          <cell r="L33">
            <v>0</v>
          </cell>
          <cell r="M33">
            <v>0</v>
          </cell>
        </row>
        <row r="34">
          <cell r="C34">
            <v>4</v>
          </cell>
          <cell r="D34">
            <v>4</v>
          </cell>
          <cell r="E34">
            <v>3</v>
          </cell>
          <cell r="F34">
            <v>8</v>
          </cell>
          <cell r="G34">
            <v>3</v>
          </cell>
          <cell r="H34">
            <v>4</v>
          </cell>
          <cell r="I34">
            <v>5</v>
          </cell>
          <cell r="J34">
            <v>2</v>
          </cell>
          <cell r="K34">
            <v>0</v>
          </cell>
          <cell r="L34">
            <v>0</v>
          </cell>
          <cell r="M34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4</v>
          </cell>
          <cell r="I46">
            <v>0</v>
          </cell>
          <cell r="J46">
            <v>3</v>
          </cell>
          <cell r="K46">
            <v>0</v>
          </cell>
        </row>
        <row r="47">
          <cell r="C47">
            <v>0</v>
          </cell>
          <cell r="D47">
            <v>63</v>
          </cell>
          <cell r="E47">
            <v>43</v>
          </cell>
          <cell r="F47">
            <v>0</v>
          </cell>
          <cell r="G47">
            <v>0</v>
          </cell>
          <cell r="H47">
            <v>22</v>
          </cell>
          <cell r="I47">
            <v>53</v>
          </cell>
          <cell r="J47">
            <v>11</v>
          </cell>
          <cell r="K47">
            <v>0</v>
          </cell>
        </row>
        <row r="48">
          <cell r="C48">
            <v>0</v>
          </cell>
          <cell r="D48">
            <v>9</v>
          </cell>
          <cell r="E48">
            <v>4</v>
          </cell>
          <cell r="F48">
            <v>0</v>
          </cell>
          <cell r="G48">
            <v>0</v>
          </cell>
          <cell r="H48">
            <v>4</v>
          </cell>
          <cell r="I48">
            <v>3</v>
          </cell>
          <cell r="J48">
            <v>0</v>
          </cell>
          <cell r="K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2</v>
          </cell>
          <cell r="I49">
            <v>4</v>
          </cell>
          <cell r="J49">
            <v>0</v>
          </cell>
          <cell r="K49">
            <v>0</v>
          </cell>
        </row>
        <row r="50">
          <cell r="C50">
            <v>3</v>
          </cell>
          <cell r="D50">
            <v>12</v>
          </cell>
          <cell r="E50">
            <v>8</v>
          </cell>
          <cell r="F50">
            <v>0</v>
          </cell>
          <cell r="H50">
            <v>3</v>
          </cell>
          <cell r="I50">
            <v>8</v>
          </cell>
          <cell r="J50">
            <v>0</v>
          </cell>
          <cell r="K50">
            <v>0</v>
          </cell>
        </row>
        <row r="51">
          <cell r="C51">
            <v>0</v>
          </cell>
          <cell r="D51">
            <v>16</v>
          </cell>
          <cell r="E51">
            <v>1</v>
          </cell>
          <cell r="F51">
            <v>0</v>
          </cell>
          <cell r="G51">
            <v>0</v>
          </cell>
          <cell r="H51">
            <v>4</v>
          </cell>
          <cell r="I51">
            <v>0</v>
          </cell>
          <cell r="J51">
            <v>0</v>
          </cell>
          <cell r="K51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71"/>
  <sheetViews>
    <sheetView workbookViewId="0">
      <selection activeCell="F9" sqref="F9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45" customWidth="1"/>
    <col min="4" max="4" width="16" customWidth="1"/>
  </cols>
  <sheetData>
    <row r="1" spans="1:4" ht="15.75" customHeight="1" x14ac:dyDescent="0.25">
      <c r="A1" s="150" t="s">
        <v>0</v>
      </c>
      <c r="B1" s="150" t="s">
        <v>75</v>
      </c>
      <c r="C1" s="151" t="s">
        <v>201</v>
      </c>
      <c r="D1" s="151" t="s">
        <v>77</v>
      </c>
    </row>
    <row r="2" spans="1:4" x14ac:dyDescent="0.25">
      <c r="A2" s="79" t="s">
        <v>1</v>
      </c>
      <c r="B2" s="1" t="s">
        <v>3</v>
      </c>
      <c r="C2" s="12">
        <v>62</v>
      </c>
      <c r="D2" s="78" t="s">
        <v>79</v>
      </c>
    </row>
    <row r="3" spans="1:4" x14ac:dyDescent="0.25">
      <c r="A3" s="80"/>
      <c r="B3" s="1" t="s">
        <v>2</v>
      </c>
      <c r="C3" s="12">
        <v>178</v>
      </c>
      <c r="D3" s="78"/>
    </row>
    <row r="4" spans="1:4" x14ac:dyDescent="0.25">
      <c r="A4" s="81"/>
      <c r="B4" s="1" t="s">
        <v>4</v>
      </c>
      <c r="C4" s="12">
        <v>40</v>
      </c>
      <c r="D4" s="78"/>
    </row>
    <row r="5" spans="1:4" x14ac:dyDescent="0.25">
      <c r="A5" s="79" t="s">
        <v>5</v>
      </c>
      <c r="B5" s="1" t="s">
        <v>7</v>
      </c>
      <c r="C5" s="12">
        <v>99</v>
      </c>
      <c r="D5" s="78"/>
    </row>
    <row r="6" spans="1:4" x14ac:dyDescent="0.25">
      <c r="A6" s="80"/>
      <c r="B6" s="1" t="s">
        <v>6</v>
      </c>
      <c r="C6" s="12">
        <v>15</v>
      </c>
      <c r="D6" s="78"/>
    </row>
    <row r="7" spans="1:4" ht="16.5" customHeight="1" x14ac:dyDescent="0.25">
      <c r="A7" s="80"/>
      <c r="B7" s="1" t="s">
        <v>8</v>
      </c>
      <c r="C7" s="12">
        <v>25</v>
      </c>
      <c r="D7" s="78"/>
    </row>
    <row r="8" spans="1:4" ht="15.75" customHeight="1" x14ac:dyDescent="0.25">
      <c r="A8" s="81"/>
      <c r="B8" s="1" t="s">
        <v>9</v>
      </c>
      <c r="C8" s="12">
        <v>37</v>
      </c>
      <c r="D8" s="78"/>
    </row>
    <row r="9" spans="1:4" x14ac:dyDescent="0.25">
      <c r="A9" s="79" t="s">
        <v>10</v>
      </c>
      <c r="B9" s="1" t="s">
        <v>13</v>
      </c>
      <c r="C9" s="12">
        <v>65</v>
      </c>
      <c r="D9" s="78"/>
    </row>
    <row r="10" spans="1:4" x14ac:dyDescent="0.25">
      <c r="A10" s="80"/>
      <c r="B10" s="1" t="s">
        <v>11</v>
      </c>
      <c r="C10" s="12">
        <v>51</v>
      </c>
      <c r="D10" s="78"/>
    </row>
    <row r="11" spans="1:4" x14ac:dyDescent="0.25">
      <c r="A11" s="80"/>
      <c r="B11" s="1" t="s">
        <v>14</v>
      </c>
      <c r="C11" s="12">
        <v>55</v>
      </c>
      <c r="D11" s="78"/>
    </row>
    <row r="12" spans="1:4" ht="15" customHeight="1" x14ac:dyDescent="0.25">
      <c r="A12" s="80"/>
      <c r="B12" s="1" t="s">
        <v>15</v>
      </c>
      <c r="C12" s="12">
        <v>51</v>
      </c>
      <c r="D12" s="78"/>
    </row>
    <row r="13" spans="1:4" ht="13.5" customHeight="1" x14ac:dyDescent="0.25">
      <c r="A13" s="80"/>
      <c r="B13" s="1" t="s">
        <v>12</v>
      </c>
      <c r="C13" s="12">
        <v>25</v>
      </c>
      <c r="D13" s="78"/>
    </row>
    <row r="14" spans="1:4" x14ac:dyDescent="0.25">
      <c r="A14" s="81"/>
      <c r="B14" s="1" t="s">
        <v>16</v>
      </c>
      <c r="C14" s="13">
        <v>10</v>
      </c>
      <c r="D14" s="78"/>
    </row>
    <row r="15" spans="1:4" x14ac:dyDescent="0.25">
      <c r="A15" s="79" t="s">
        <v>17</v>
      </c>
      <c r="B15" s="1" t="s">
        <v>19</v>
      </c>
      <c r="C15" s="12">
        <v>91</v>
      </c>
      <c r="D15" s="78"/>
    </row>
    <row r="16" spans="1:4" x14ac:dyDescent="0.25">
      <c r="A16" s="81"/>
      <c r="B16" s="1" t="s">
        <v>18</v>
      </c>
      <c r="C16" s="12">
        <v>46</v>
      </c>
      <c r="D16" s="78"/>
    </row>
    <row r="17" spans="1:4" ht="15" customHeight="1" x14ac:dyDescent="0.25">
      <c r="A17" s="79" t="s">
        <v>20</v>
      </c>
      <c r="B17" s="1" t="s">
        <v>22</v>
      </c>
      <c r="C17" s="12">
        <v>68</v>
      </c>
      <c r="D17" s="78"/>
    </row>
    <row r="18" spans="1:4" x14ac:dyDescent="0.25">
      <c r="A18" s="80"/>
      <c r="B18" s="1" t="s">
        <v>24</v>
      </c>
      <c r="C18" s="12">
        <v>125</v>
      </c>
      <c r="D18" s="78"/>
    </row>
    <row r="19" spans="1:4" ht="17.25" customHeight="1" x14ac:dyDescent="0.25">
      <c r="A19" s="80"/>
      <c r="B19" s="1" t="s">
        <v>21</v>
      </c>
      <c r="C19" s="12">
        <v>133</v>
      </c>
      <c r="D19" s="78"/>
    </row>
    <row r="20" spans="1:4" x14ac:dyDescent="0.25">
      <c r="A20" s="80"/>
      <c r="B20" s="1" t="s">
        <v>23</v>
      </c>
      <c r="C20" s="12">
        <v>38</v>
      </c>
      <c r="D20" s="78"/>
    </row>
    <row r="21" spans="1:4" ht="16.5" customHeight="1" x14ac:dyDescent="0.25">
      <c r="A21" s="81"/>
      <c r="B21" s="1" t="s">
        <v>25</v>
      </c>
      <c r="C21" s="12">
        <v>43</v>
      </c>
      <c r="D21" s="78"/>
    </row>
    <row r="22" spans="1:4" x14ac:dyDescent="0.25">
      <c r="A22" s="79" t="s">
        <v>26</v>
      </c>
      <c r="B22" s="1" t="s">
        <v>28</v>
      </c>
      <c r="C22" s="12">
        <v>327</v>
      </c>
      <c r="D22" s="78"/>
    </row>
    <row r="23" spans="1:4" x14ac:dyDescent="0.25">
      <c r="A23" s="81"/>
      <c r="B23" s="1" t="s">
        <v>27</v>
      </c>
      <c r="C23" s="12">
        <v>42</v>
      </c>
      <c r="D23" s="78"/>
    </row>
    <row r="24" spans="1:4" x14ac:dyDescent="0.25">
      <c r="A24" s="79" t="s">
        <v>29</v>
      </c>
      <c r="B24" s="1" t="s">
        <v>30</v>
      </c>
      <c r="C24" s="12">
        <v>45</v>
      </c>
      <c r="D24" s="78"/>
    </row>
    <row r="25" spans="1:4" x14ac:dyDescent="0.25">
      <c r="A25" s="80"/>
      <c r="B25" s="1" t="s">
        <v>32</v>
      </c>
      <c r="C25" s="12">
        <v>38</v>
      </c>
      <c r="D25" s="78"/>
    </row>
    <row r="26" spans="1:4" ht="15" customHeight="1" x14ac:dyDescent="0.25">
      <c r="A26" s="81"/>
      <c r="B26" s="1" t="s">
        <v>31</v>
      </c>
      <c r="C26" s="12">
        <v>34</v>
      </c>
      <c r="D26" s="78"/>
    </row>
    <row r="27" spans="1:4" x14ac:dyDescent="0.25">
      <c r="A27" s="79" t="s">
        <v>33</v>
      </c>
      <c r="B27" s="1" t="s">
        <v>36</v>
      </c>
      <c r="C27" s="12">
        <v>106</v>
      </c>
      <c r="D27" s="78"/>
    </row>
    <row r="28" spans="1:4" ht="16.5" customHeight="1" x14ac:dyDescent="0.25">
      <c r="A28" s="80"/>
      <c r="B28" s="1" t="s">
        <v>37</v>
      </c>
      <c r="C28" s="12">
        <v>96</v>
      </c>
      <c r="D28" s="78"/>
    </row>
    <row r="29" spans="1:4" x14ac:dyDescent="0.25">
      <c r="A29" s="80"/>
      <c r="B29" s="1" t="s">
        <v>35</v>
      </c>
      <c r="C29" s="12">
        <v>64</v>
      </c>
      <c r="D29" s="78"/>
    </row>
    <row r="30" spans="1:4" x14ac:dyDescent="0.25">
      <c r="A30" s="81"/>
      <c r="B30" s="1" t="s">
        <v>34</v>
      </c>
      <c r="C30" s="12">
        <v>58</v>
      </c>
      <c r="D30" s="78"/>
    </row>
    <row r="31" spans="1:4" ht="17.25" customHeight="1" x14ac:dyDescent="0.25">
      <c r="A31" s="79" t="s">
        <v>38</v>
      </c>
      <c r="B31" s="1" t="s">
        <v>40</v>
      </c>
      <c r="C31" s="12">
        <v>13</v>
      </c>
      <c r="D31" s="78"/>
    </row>
    <row r="32" spans="1:4" x14ac:dyDescent="0.25">
      <c r="A32" s="80"/>
      <c r="B32" s="1" t="s">
        <v>41</v>
      </c>
      <c r="C32" s="12">
        <v>42</v>
      </c>
      <c r="D32" s="78"/>
    </row>
    <row r="33" spans="1:4" x14ac:dyDescent="0.25">
      <c r="A33" s="80"/>
      <c r="B33" s="1" t="s">
        <v>42</v>
      </c>
      <c r="C33" s="12">
        <v>30</v>
      </c>
      <c r="D33" s="78"/>
    </row>
    <row r="34" spans="1:4" ht="16.5" customHeight="1" x14ac:dyDescent="0.25">
      <c r="A34" s="81"/>
      <c r="B34" s="1" t="s">
        <v>39</v>
      </c>
      <c r="C34" s="12">
        <v>50</v>
      </c>
      <c r="D34" s="78"/>
    </row>
    <row r="35" spans="1:4" ht="18" customHeight="1" x14ac:dyDescent="0.25">
      <c r="A35" s="79" t="s">
        <v>43</v>
      </c>
      <c r="B35" s="3" t="s">
        <v>46</v>
      </c>
      <c r="C35" s="12">
        <v>48</v>
      </c>
      <c r="D35" s="78"/>
    </row>
    <row r="36" spans="1:4" ht="13.5" customHeight="1" x14ac:dyDescent="0.25">
      <c r="A36" s="80"/>
      <c r="B36" s="3" t="s">
        <v>44</v>
      </c>
      <c r="C36" s="12">
        <v>101</v>
      </c>
      <c r="D36" s="78"/>
    </row>
    <row r="37" spans="1:4" ht="13.5" customHeight="1" x14ac:dyDescent="0.25">
      <c r="A37" s="80"/>
      <c r="B37" s="3" t="s">
        <v>45</v>
      </c>
      <c r="C37" s="12">
        <v>61</v>
      </c>
      <c r="D37" s="78"/>
    </row>
    <row r="38" spans="1:4" ht="16.5" customHeight="1" x14ac:dyDescent="0.25">
      <c r="A38" s="81"/>
      <c r="B38" s="3" t="s">
        <v>47</v>
      </c>
      <c r="C38" s="12">
        <v>55</v>
      </c>
      <c r="D38" s="78"/>
    </row>
    <row r="39" spans="1:4" x14ac:dyDescent="0.25">
      <c r="A39" s="82" t="s">
        <v>48</v>
      </c>
      <c r="B39" s="83"/>
      <c r="C39" s="15">
        <v>2467</v>
      </c>
      <c r="D39" s="78"/>
    </row>
    <row r="42" spans="1:4" x14ac:dyDescent="0.25">
      <c r="B42" s="4"/>
      <c r="C42" s="5"/>
    </row>
    <row r="44" spans="1:4" x14ac:dyDescent="0.25">
      <c r="C44" s="4"/>
    </row>
    <row r="45" spans="1:4" x14ac:dyDescent="0.25">
      <c r="C45" s="4"/>
    </row>
    <row r="65" spans="3:3" x14ac:dyDescent="0.25">
      <c r="C65" s="4">
        <v>0.90341753343239228</v>
      </c>
    </row>
    <row r="66" spans="3:3" x14ac:dyDescent="0.25">
      <c r="C66" s="4">
        <v>9.658246656760773E-2</v>
      </c>
    </row>
    <row r="70" spans="3:3" x14ac:dyDescent="0.25">
      <c r="C70" s="4"/>
    </row>
    <row r="71" spans="3:3" x14ac:dyDescent="0.25">
      <c r="C71" s="4"/>
    </row>
  </sheetData>
  <mergeCells count="12">
    <mergeCell ref="D2:D39"/>
    <mergeCell ref="A24:A26"/>
    <mergeCell ref="A27:A30"/>
    <mergeCell ref="A31:A34"/>
    <mergeCell ref="A35:A38"/>
    <mergeCell ref="A39:B39"/>
    <mergeCell ref="A22:A23"/>
    <mergeCell ref="A2:A4"/>
    <mergeCell ref="A5:A8"/>
    <mergeCell ref="A9:A14"/>
    <mergeCell ref="A15:A16"/>
    <mergeCell ref="A17:A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B12" sqref="B12"/>
    </sheetView>
  </sheetViews>
  <sheetFormatPr baseColWidth="10" defaultRowHeight="15" x14ac:dyDescent="0.25"/>
  <cols>
    <col min="1" max="1" width="25.7109375" customWidth="1"/>
    <col min="2" max="2" width="34.42578125" customWidth="1"/>
    <col min="3" max="3" width="16.140625" customWidth="1"/>
  </cols>
  <sheetData>
    <row r="1" spans="1:3" ht="33.75" customHeight="1" x14ac:dyDescent="0.25">
      <c r="A1" s="122" t="s">
        <v>80</v>
      </c>
      <c r="B1" s="123" t="s">
        <v>81</v>
      </c>
      <c r="C1" s="124" t="s">
        <v>77</v>
      </c>
    </row>
    <row r="2" spans="1:3" x14ac:dyDescent="0.25">
      <c r="A2" s="7" t="s">
        <v>49</v>
      </c>
      <c r="B2" s="6">
        <v>39</v>
      </c>
      <c r="C2" s="14" t="s">
        <v>78</v>
      </c>
    </row>
    <row r="3" spans="1:3" x14ac:dyDescent="0.25">
      <c r="A3" s="7" t="s">
        <v>50</v>
      </c>
      <c r="B3" s="6">
        <v>3</v>
      </c>
      <c r="C3" s="14" t="s">
        <v>78</v>
      </c>
    </row>
    <row r="4" spans="1:3" x14ac:dyDescent="0.25">
      <c r="A4" s="7"/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60"/>
  <sheetViews>
    <sheetView topLeftCell="B1" workbookViewId="0">
      <selection activeCell="N4" sqref="N4:N29"/>
    </sheetView>
  </sheetViews>
  <sheetFormatPr baseColWidth="10" defaultColWidth="11.42578125" defaultRowHeight="15" x14ac:dyDescent="0.25"/>
  <cols>
    <col min="1" max="1" width="1.42578125" style="18" hidden="1" customWidth="1"/>
    <col min="2" max="2" width="21" style="18" customWidth="1"/>
    <col min="3" max="3" width="10.5703125" style="18" customWidth="1"/>
    <col min="4" max="4" width="11.42578125" style="18" customWidth="1"/>
    <col min="5" max="5" width="13" style="18" customWidth="1"/>
    <col min="6" max="6" width="17.85546875" style="18" customWidth="1"/>
    <col min="7" max="7" width="11.28515625" style="18" customWidth="1"/>
    <col min="8" max="8" width="10" style="18" customWidth="1"/>
    <col min="9" max="9" width="11.140625" style="18" customWidth="1"/>
    <col min="10" max="10" width="10" style="18" customWidth="1"/>
    <col min="11" max="11" width="11.42578125" style="18" customWidth="1"/>
    <col min="12" max="12" width="13.42578125" style="18" customWidth="1"/>
    <col min="13" max="13" width="14.140625" style="18" customWidth="1"/>
    <col min="14" max="14" width="20.7109375" style="18" customWidth="1"/>
    <col min="15" max="16384" width="11.42578125" style="18"/>
  </cols>
  <sheetData>
    <row r="1" spans="1:14" ht="15" customHeight="1" x14ac:dyDescent="0.25">
      <c r="B1" s="91" t="s">
        <v>52</v>
      </c>
      <c r="C1" s="94" t="s">
        <v>53</v>
      </c>
      <c r="D1" s="95"/>
      <c r="E1" s="95"/>
      <c r="F1" s="96"/>
      <c r="G1" s="97" t="s">
        <v>54</v>
      </c>
      <c r="H1" s="95"/>
      <c r="I1" s="96"/>
      <c r="J1" s="145" t="s">
        <v>55</v>
      </c>
      <c r="K1" s="140" t="s">
        <v>82</v>
      </c>
      <c r="L1" s="140" t="s">
        <v>83</v>
      </c>
      <c r="M1" s="146" t="s">
        <v>84</v>
      </c>
      <c r="N1" s="106" t="s">
        <v>77</v>
      </c>
    </row>
    <row r="2" spans="1:14" ht="15" customHeight="1" x14ac:dyDescent="0.25">
      <c r="B2" s="92"/>
      <c r="C2" s="137" t="s">
        <v>86</v>
      </c>
      <c r="D2" s="137" t="s">
        <v>56</v>
      </c>
      <c r="E2" s="138" t="s">
        <v>87</v>
      </c>
      <c r="F2" s="139"/>
      <c r="G2" s="137" t="s">
        <v>86</v>
      </c>
      <c r="H2" s="140" t="s">
        <v>56</v>
      </c>
      <c r="I2" s="140" t="s">
        <v>88</v>
      </c>
      <c r="J2" s="147"/>
      <c r="K2" s="148"/>
      <c r="L2" s="148"/>
      <c r="M2" s="146"/>
      <c r="N2" s="107"/>
    </row>
    <row r="3" spans="1:14" ht="45" x14ac:dyDescent="0.25">
      <c r="B3" s="93"/>
      <c r="C3" s="141"/>
      <c r="D3" s="141"/>
      <c r="E3" s="142" t="s">
        <v>200</v>
      </c>
      <c r="F3" s="143" t="s">
        <v>92</v>
      </c>
      <c r="G3" s="141"/>
      <c r="H3" s="144"/>
      <c r="I3" s="144"/>
      <c r="J3" s="149"/>
      <c r="K3" s="144"/>
      <c r="L3" s="144"/>
      <c r="M3" s="146"/>
      <c r="N3" s="108"/>
    </row>
    <row r="4" spans="1:14" ht="15.75" x14ac:dyDescent="0.25">
      <c r="B4" s="19" t="s">
        <v>57</v>
      </c>
      <c r="C4" s="20">
        <f>'[2]Enero '!C5+[2]Febrero!C5+[2]Marzo!C5</f>
        <v>1</v>
      </c>
      <c r="D4" s="20">
        <f>'[2]Enero '!D5+[2]Febrero!D5+[2]Marzo!D5</f>
        <v>1</v>
      </c>
      <c r="E4" s="20">
        <f>'[2]Enero '!E5+[2]Febrero!E5+[2]Marzo!E5</f>
        <v>1</v>
      </c>
      <c r="F4" s="20">
        <f>'[2]Enero '!F5+[2]Febrero!F5+[2]Marzo!F5</f>
        <v>0</v>
      </c>
      <c r="G4" s="20">
        <f>'[2]Enero '!G5+[2]Febrero!G5+[2]Marzo!G5</f>
        <v>2</v>
      </c>
      <c r="H4" s="20">
        <f>'[2]Enero '!H5+[2]Febrero!H5+[2]Marzo!H5</f>
        <v>3</v>
      </c>
      <c r="I4" s="20">
        <f>'[2]Enero '!I5+[2]Febrero!I5+[2]Marzo!I5</f>
        <v>3</v>
      </c>
      <c r="J4" s="20">
        <f>'[2]Enero '!J5+[2]Febrero!J5+[2]Marzo!J5</f>
        <v>0</v>
      </c>
      <c r="K4" s="20">
        <f>'[2]Enero '!K5+[2]Febrero!K5+[2]Marzo!K5</f>
        <v>5</v>
      </c>
      <c r="L4" s="20">
        <f>'[2]Enero '!L5+[2]Febrero!L5+[2]Marzo!L5</f>
        <v>0</v>
      </c>
      <c r="M4" s="20">
        <f>'[2]Enero '!M5+[2]Febrero!M5+[2]Marzo!M5</f>
        <v>3</v>
      </c>
      <c r="N4" s="109" t="s">
        <v>129</v>
      </c>
    </row>
    <row r="5" spans="1:14" ht="15.75" x14ac:dyDescent="0.25">
      <c r="B5" s="19" t="s">
        <v>30</v>
      </c>
      <c r="C5" s="20">
        <f>'[2]Enero '!C6+[2]Febrero!C6+[2]Marzo!C6</f>
        <v>0</v>
      </c>
      <c r="D5" s="20">
        <f>'[2]Enero '!D6+[2]Febrero!D6+[2]Marzo!D6</f>
        <v>4</v>
      </c>
      <c r="E5" s="20">
        <f>'[2]Enero '!E6+[2]Febrero!E6+[2]Marzo!E6</f>
        <v>4</v>
      </c>
      <c r="F5" s="20">
        <f>'[2]Enero '!F6+[2]Febrero!F6+[2]Marzo!F6</f>
        <v>0</v>
      </c>
      <c r="G5" s="20">
        <f>'[2]Enero '!G6+[2]Febrero!G6+[2]Marzo!G6</f>
        <v>3</v>
      </c>
      <c r="H5" s="20">
        <f>'[2]Enero '!H6+[2]Febrero!H6+[2]Marzo!H6</f>
        <v>2</v>
      </c>
      <c r="I5" s="20">
        <f>'[2]Enero '!I6+[2]Febrero!I6+[2]Marzo!I6</f>
        <v>5</v>
      </c>
      <c r="J5" s="20">
        <f>'[2]Enero '!J6+[2]Febrero!J6+[2]Marzo!J6</f>
        <v>8</v>
      </c>
      <c r="K5" s="20">
        <f>'[2]Enero '!K6+[2]Febrero!K6+[2]Marzo!K6</f>
        <v>0</v>
      </c>
      <c r="L5" s="20">
        <f>'[2]Enero '!L6+[2]Febrero!L6+[2]Marzo!L6</f>
        <v>0</v>
      </c>
      <c r="M5" s="20">
        <f>'[2]Enero '!M6+[2]Febrero!M6+[2]Marzo!M6</f>
        <v>0</v>
      </c>
      <c r="N5" s="110"/>
    </row>
    <row r="6" spans="1:14" ht="15.75" x14ac:dyDescent="0.25">
      <c r="B6" s="21" t="s">
        <v>58</v>
      </c>
      <c r="C6" s="20">
        <f>'[2]Enero '!C7+[2]Febrero!C7+[2]Marzo!C7</f>
        <v>24</v>
      </c>
      <c r="D6" s="20">
        <f>'[2]Enero '!D7+[2]Febrero!D7+[2]Marzo!D7</f>
        <v>0</v>
      </c>
      <c r="E6" s="20">
        <f>'[2]Enero '!E7+[2]Febrero!E7+[2]Marzo!E7</f>
        <v>24</v>
      </c>
      <c r="F6" s="20">
        <f>'[2]Enero '!F7+[2]Febrero!F7+[2]Marzo!F7</f>
        <v>50</v>
      </c>
      <c r="G6" s="20">
        <f>'[2]Enero '!G7+[2]Febrero!G7+[2]Marzo!G7</f>
        <v>23</v>
      </c>
      <c r="H6" s="20">
        <f>'[2]Enero '!H7+[2]Febrero!H7+[2]Marzo!H7</f>
        <v>0</v>
      </c>
      <c r="I6" s="20">
        <f>'[2]Enero '!I7+[2]Febrero!I7+[2]Marzo!I7</f>
        <v>27</v>
      </c>
      <c r="J6" s="20">
        <f>'[2]Enero '!J7+[2]Febrero!J7+[2]Marzo!J7</f>
        <v>0</v>
      </c>
      <c r="K6" s="20">
        <f>'[2]Enero '!K7+[2]Febrero!K7+[2]Marzo!K7</f>
        <v>0</v>
      </c>
      <c r="L6" s="20">
        <f>'[2]Enero '!L7+[2]Febrero!L7+[2]Marzo!L7</f>
        <v>0</v>
      </c>
      <c r="M6" s="20">
        <f>'[2]Enero '!M7+[2]Febrero!M7+[2]Marzo!M7</f>
        <v>0</v>
      </c>
      <c r="N6" s="110"/>
    </row>
    <row r="7" spans="1:14" ht="15.75" x14ac:dyDescent="0.25">
      <c r="B7" s="19" t="s">
        <v>59</v>
      </c>
      <c r="C7" s="20">
        <f>'[2]Enero '!C8+[2]Febrero!C8+[2]Marzo!C8</f>
        <v>7</v>
      </c>
      <c r="D7" s="20">
        <f>'[2]Enero '!D8+[2]Febrero!D8+[2]Marzo!D8</f>
        <v>10</v>
      </c>
      <c r="E7" s="20">
        <f>'[2]Enero '!E8+[2]Febrero!E8+[2]Marzo!E8</f>
        <v>7</v>
      </c>
      <c r="F7" s="20">
        <f>'[2]Enero '!F8+[2]Febrero!F8+[2]Marzo!F8</f>
        <v>11</v>
      </c>
      <c r="G7" s="20">
        <f>'[2]Enero '!G8+[2]Febrero!G8+[2]Marzo!G8</f>
        <v>9</v>
      </c>
      <c r="H7" s="20">
        <f>'[2]Enero '!H8+[2]Febrero!H8+[2]Marzo!H8</f>
        <v>10</v>
      </c>
      <c r="I7" s="20">
        <f>'[2]Enero '!I8+[2]Febrero!I8+[2]Marzo!I8</f>
        <v>11</v>
      </c>
      <c r="J7" s="20">
        <f>'[2]Enero '!J8+[2]Febrero!J8+[2]Marzo!J8</f>
        <v>0</v>
      </c>
      <c r="K7" s="20">
        <f>'[2]Enero '!K8+[2]Febrero!K8+[2]Marzo!K8</f>
        <v>0</v>
      </c>
      <c r="L7" s="20">
        <f>'[2]Enero '!L8+[2]Febrero!L8+[2]Marzo!L8</f>
        <v>0</v>
      </c>
      <c r="M7" s="20">
        <f>'[2]Enero '!M8+[2]Febrero!M8+[2]Marzo!M8</f>
        <v>5</v>
      </c>
      <c r="N7" s="110"/>
    </row>
    <row r="8" spans="1:14" ht="15.75" x14ac:dyDescent="0.25">
      <c r="B8" s="19" t="s">
        <v>19</v>
      </c>
      <c r="C8" s="20">
        <f>'[2]Enero '!C9+[2]Febrero!C9+[2]Marzo!C9</f>
        <v>9</v>
      </c>
      <c r="D8" s="20">
        <f>'[2]Enero '!D9+[2]Febrero!D9+[2]Marzo!D9</f>
        <v>4</v>
      </c>
      <c r="E8" s="20">
        <f>'[2]Enero '!E9+[2]Febrero!E9+[2]Marzo!E9</f>
        <v>17</v>
      </c>
      <c r="F8" s="20">
        <f>'[2]Enero '!F9+[2]Febrero!F9+[2]Marzo!F9</f>
        <v>12</v>
      </c>
      <c r="G8" s="20">
        <f>'[2]Enero '!G9+[2]Febrero!G9+[2]Marzo!G9</f>
        <v>3</v>
      </c>
      <c r="H8" s="20">
        <f>'[2]Enero '!H9+[2]Febrero!H9+[2]Marzo!H9</f>
        <v>7</v>
      </c>
      <c r="I8" s="20">
        <f>'[2]Enero '!I9+[2]Febrero!I9+[2]Marzo!I9</f>
        <v>20</v>
      </c>
      <c r="J8" s="20">
        <f>'[2]Enero '!J9+[2]Febrero!J9+[2]Marzo!J9</f>
        <v>1</v>
      </c>
      <c r="K8" s="20">
        <f>'[2]Enero '!K9+[2]Febrero!K9+[2]Marzo!K9</f>
        <v>0</v>
      </c>
      <c r="L8" s="20">
        <f>'[2]Enero '!L9+[2]Febrero!L9+[2]Marzo!L9</f>
        <v>0</v>
      </c>
      <c r="M8" s="20">
        <f>'[2]Enero '!M9+[2]Febrero!M9+[2]Marzo!M9</f>
        <v>6</v>
      </c>
      <c r="N8" s="110"/>
    </row>
    <row r="9" spans="1:14" ht="16.5" customHeight="1" x14ac:dyDescent="0.25">
      <c r="B9" s="21" t="s">
        <v>60</v>
      </c>
      <c r="C9" s="20">
        <f>'[2]Enero '!C10+[2]Febrero!C10+[2]Marzo!C10</f>
        <v>58</v>
      </c>
      <c r="D9" s="20">
        <f>'[2]Enero '!D10+[2]Febrero!D10+[2]Marzo!D10</f>
        <v>35</v>
      </c>
      <c r="E9" s="20">
        <f>'[2]Enero '!E10+[2]Febrero!E10+[2]Marzo!E10</f>
        <v>54</v>
      </c>
      <c r="F9" s="20">
        <f>'[2]Enero '!F10+[2]Febrero!F10+[2]Marzo!F10</f>
        <v>66</v>
      </c>
      <c r="G9" s="20">
        <f>'[2]Enero '!G10+[2]Febrero!G10+[2]Marzo!G10</f>
        <v>57</v>
      </c>
      <c r="H9" s="20">
        <f>'[2]Enero '!H10+[2]Febrero!H10+[2]Marzo!H10</f>
        <v>49</v>
      </c>
      <c r="I9" s="20">
        <f>'[2]Enero '!I10+[2]Febrero!I10+[2]Marzo!I10</f>
        <v>76</v>
      </c>
      <c r="J9" s="20">
        <f>'[2]Enero '!J10+[2]Febrero!J10+[2]Marzo!J10</f>
        <v>0</v>
      </c>
      <c r="K9" s="20">
        <f>'[2]Enero '!K10+[2]Febrero!K10+[2]Marzo!K10</f>
        <v>0</v>
      </c>
      <c r="L9" s="20">
        <f>'[2]Enero '!L10+[2]Febrero!L10+[2]Marzo!L10</f>
        <v>0</v>
      </c>
      <c r="M9" s="20">
        <f>'[2]Enero '!M10+[2]Febrero!M10+[2]Marzo!M10</f>
        <v>25</v>
      </c>
      <c r="N9" s="110"/>
    </row>
    <row r="10" spans="1:14" ht="15.75" x14ac:dyDescent="0.25">
      <c r="B10" s="21" t="s">
        <v>37</v>
      </c>
      <c r="C10" s="20">
        <f>'[2]Enero '!C11+[2]Febrero!C11+[2]Marzo!C11</f>
        <v>3</v>
      </c>
      <c r="D10" s="20">
        <f>'[2]Enero '!D11+[2]Febrero!D11+[2]Marzo!D11</f>
        <v>0</v>
      </c>
      <c r="E10" s="20">
        <f>'[2]Enero '!E11+[2]Febrero!E11+[2]Marzo!E11</f>
        <v>3</v>
      </c>
      <c r="F10" s="20">
        <f>'[2]Enero '!F11+[2]Febrero!F11+[2]Marzo!F11</f>
        <v>0</v>
      </c>
      <c r="G10" s="20">
        <f>'[2]Enero '!G11+[2]Febrero!G11+[2]Marzo!G11</f>
        <v>4</v>
      </c>
      <c r="H10" s="20">
        <f>'[2]Enero '!H11+[2]Febrero!H11+[2]Marzo!H11</f>
        <v>8</v>
      </c>
      <c r="I10" s="20">
        <f>'[2]Enero '!I11+[2]Febrero!I11+[2]Marzo!I11</f>
        <v>5</v>
      </c>
      <c r="J10" s="20">
        <f>'[2]Enero '!J11+[2]Febrero!J11+[2]Marzo!J11</f>
        <v>0</v>
      </c>
      <c r="K10" s="20">
        <f>'[2]Enero '!K11+[2]Febrero!K11+[2]Marzo!K11</f>
        <v>0</v>
      </c>
      <c r="L10" s="20">
        <f>'[2]Enero '!L11+[2]Febrero!L11+[2]Marzo!L11</f>
        <v>0</v>
      </c>
      <c r="M10" s="20">
        <f>'[2]Enero '!M11+[2]Febrero!M11+[2]Marzo!M11</f>
        <v>5</v>
      </c>
      <c r="N10" s="110"/>
    </row>
    <row r="11" spans="1:14" ht="15.75" x14ac:dyDescent="0.25">
      <c r="B11" s="22" t="s">
        <v>40</v>
      </c>
      <c r="C11" s="20">
        <f>'[2]Enero '!C12+[2]Febrero!C12+[2]Marzo!C12</f>
        <v>5</v>
      </c>
      <c r="D11" s="20">
        <f>'[2]Enero '!D12+[2]Febrero!D12+[2]Marzo!D12</f>
        <v>3</v>
      </c>
      <c r="E11" s="20">
        <f>'[2]Enero '!E12+[2]Febrero!E12+[2]Marzo!E12</f>
        <v>6</v>
      </c>
      <c r="F11" s="20">
        <f>'[2]Enero '!F12+[2]Febrero!F12+[2]Marzo!F12</f>
        <v>7</v>
      </c>
      <c r="G11" s="20">
        <f>'[2]Enero '!G12+[2]Febrero!G12+[2]Marzo!G12</f>
        <v>5</v>
      </c>
      <c r="H11" s="20">
        <f>'[2]Enero '!H12+[2]Febrero!H12+[2]Marzo!H12</f>
        <v>1</v>
      </c>
      <c r="I11" s="20">
        <f>'[2]Enero '!I12+[2]Febrero!I12+[2]Marzo!I12</f>
        <v>6</v>
      </c>
      <c r="J11" s="20">
        <f>'[2]Enero '!J12+[2]Febrero!J12+[2]Marzo!J12</f>
        <v>0</v>
      </c>
      <c r="K11" s="20">
        <f>'[2]Enero '!K12+[2]Febrero!K12+[2]Marzo!K12</f>
        <v>0</v>
      </c>
      <c r="L11" s="20">
        <f>'[2]Enero '!L12+[2]Febrero!L12+[2]Marzo!L12</f>
        <v>0</v>
      </c>
      <c r="M11" s="20">
        <f>'[2]Enero '!M12+[2]Febrero!M12+[2]Marzo!M12</f>
        <v>4</v>
      </c>
      <c r="N11" s="110"/>
    </row>
    <row r="12" spans="1:14" ht="15.75" x14ac:dyDescent="0.25">
      <c r="B12" s="21" t="s">
        <v>61</v>
      </c>
      <c r="C12" s="20">
        <f>'[2]Enero '!C13+[2]Febrero!C13+[2]Marzo!C13</f>
        <v>8</v>
      </c>
      <c r="D12" s="20">
        <f>'[2]Enero '!D13+[2]Febrero!D13+[2]Marzo!D13</f>
        <v>4</v>
      </c>
      <c r="E12" s="20">
        <f>'[2]Enero '!E13+[2]Febrero!E13+[2]Marzo!E13</f>
        <v>3</v>
      </c>
      <c r="F12" s="20">
        <f>'[2]Enero '!F13+[2]Febrero!F13+[2]Marzo!F13</f>
        <v>13</v>
      </c>
      <c r="G12" s="20">
        <f>'[2]Enero '!G13+[2]Febrero!G13+[2]Marzo!G13</f>
        <v>15</v>
      </c>
      <c r="H12" s="20">
        <f>'[2]Enero '!H13+[2]Febrero!H13+[2]Marzo!H13</f>
        <v>6</v>
      </c>
      <c r="I12" s="20">
        <f>'[2]Enero '!I13+[2]Febrero!I13+[2]Marzo!I13</f>
        <v>29</v>
      </c>
      <c r="J12" s="20">
        <f>'[2]Enero '!J13+[2]Febrero!J13+[2]Marzo!J13</f>
        <v>9</v>
      </c>
      <c r="K12" s="20">
        <f>'[2]Enero '!K13+[2]Febrero!K13+[2]Marzo!K13</f>
        <v>0</v>
      </c>
      <c r="L12" s="20">
        <f>'[2]Enero '!L13+[2]Febrero!L13+[2]Marzo!L13</f>
        <v>0</v>
      </c>
      <c r="M12" s="20">
        <f>'[2]Enero '!M13+[2]Febrero!M13+[2]Marzo!M13</f>
        <v>3</v>
      </c>
      <c r="N12" s="110"/>
    </row>
    <row r="13" spans="1:14" ht="15.75" x14ac:dyDescent="0.25">
      <c r="B13" s="21" t="s">
        <v>34</v>
      </c>
      <c r="C13" s="20">
        <f>'[2]Enero '!C14+[2]Febrero!C14+[2]Marzo!C14</f>
        <v>6</v>
      </c>
      <c r="D13" s="20">
        <f>'[2]Enero '!D14+[2]Febrero!D14+[2]Marzo!D14</f>
        <v>6</v>
      </c>
      <c r="E13" s="20">
        <f>'[2]Enero '!E14+[2]Febrero!E14+[2]Marzo!E14</f>
        <v>3</v>
      </c>
      <c r="F13" s="20">
        <f>'[2]Enero '!F14+[2]Febrero!F14+[2]Marzo!F14</f>
        <v>5</v>
      </c>
      <c r="G13" s="20">
        <f>'[2]Enero '!G14+[2]Febrero!G14+[2]Marzo!G14</f>
        <v>9</v>
      </c>
      <c r="H13" s="20">
        <f>'[2]Enero '!H14+[2]Febrero!H14+[2]Marzo!H14</f>
        <v>6</v>
      </c>
      <c r="I13" s="20">
        <f>'[2]Enero '!I14+[2]Febrero!I14+[2]Marzo!I14</f>
        <v>12</v>
      </c>
      <c r="J13" s="20">
        <f>'[2]Enero '!J14+[2]Febrero!J14+[2]Marzo!J14</f>
        <v>20</v>
      </c>
      <c r="K13" s="20">
        <f>'[2]Enero '!K14+[2]Febrero!K14+[2]Marzo!K14</f>
        <v>0</v>
      </c>
      <c r="L13" s="20">
        <f>'[2]Enero '!L14+[2]Febrero!L14+[2]Marzo!L14</f>
        <v>6</v>
      </c>
      <c r="M13" s="20">
        <f>'[2]Enero '!M14+[2]Febrero!M14+[2]Marzo!M14</f>
        <v>1</v>
      </c>
      <c r="N13" s="110"/>
    </row>
    <row r="14" spans="1:14" ht="15.75" x14ac:dyDescent="0.25">
      <c r="A14" s="23" t="s">
        <v>102</v>
      </c>
      <c r="B14" s="21" t="s">
        <v>103</v>
      </c>
      <c r="C14" s="20">
        <f>'[2]Enero '!C15+[2]Febrero!C15+[2]Marzo!C15</f>
        <v>7</v>
      </c>
      <c r="D14" s="20">
        <f>'[2]Enero '!D15+[2]Febrero!D15+[2]Marzo!D15</f>
        <v>7</v>
      </c>
      <c r="E14" s="20">
        <f>'[2]Enero '!E15+[2]Febrero!E15+[2]Marzo!E15</f>
        <v>3</v>
      </c>
      <c r="F14" s="20">
        <f>'[2]Enero '!F15+[2]Febrero!F15+[2]Marzo!F15</f>
        <v>10</v>
      </c>
      <c r="G14" s="20">
        <f>'[2]Enero '!G15+[2]Febrero!G15+[2]Marzo!G15</f>
        <v>16</v>
      </c>
      <c r="H14" s="20">
        <f>'[2]Enero '!H15+[2]Febrero!H15+[2]Marzo!H15</f>
        <v>5</v>
      </c>
      <c r="I14" s="20">
        <f>'[2]Enero '!I15+[2]Febrero!I15+[2]Marzo!I15</f>
        <v>20</v>
      </c>
      <c r="J14" s="20">
        <f>'[2]Enero '!J15+[2]Febrero!J15+[2]Marzo!J15</f>
        <v>0</v>
      </c>
      <c r="K14" s="20">
        <f>'[2]Enero '!K15+[2]Febrero!K15+[2]Marzo!K15</f>
        <v>0</v>
      </c>
      <c r="L14" s="20">
        <f>'[2]Enero '!L15+[2]Febrero!L15+[2]Marzo!L15</f>
        <v>0</v>
      </c>
      <c r="M14" s="20">
        <f>'[2]Enero '!M15+[2]Febrero!M15+[2]Marzo!M15</f>
        <v>0</v>
      </c>
      <c r="N14" s="110"/>
    </row>
    <row r="15" spans="1:14" ht="15.75" x14ac:dyDescent="0.25">
      <c r="B15" s="21" t="s">
        <v>105</v>
      </c>
      <c r="C15" s="20">
        <f>'[2]Enero '!C16+[2]Febrero!C16+[2]Marzo!C16</f>
        <v>0</v>
      </c>
      <c r="D15" s="20">
        <f>'[2]Enero '!D16+[2]Febrero!D16+[2]Marzo!D16</f>
        <v>5</v>
      </c>
      <c r="E15" s="20">
        <f>'[2]Enero '!E16+[2]Febrero!E16+[2]Marzo!E16</f>
        <v>4</v>
      </c>
      <c r="F15" s="20">
        <f>'[2]Enero '!F16+[2]Febrero!F16+[2]Marzo!F16</f>
        <v>0</v>
      </c>
      <c r="G15" s="20">
        <f>'[2]Enero '!G16+[2]Febrero!G16+[2]Marzo!G16</f>
        <v>1</v>
      </c>
      <c r="H15" s="20">
        <f>'[2]Enero '!H16+[2]Febrero!H16+[2]Marzo!H16</f>
        <v>2</v>
      </c>
      <c r="I15" s="20">
        <f>'[2]Enero '!I16+[2]Febrero!I16+[2]Marzo!I16</f>
        <v>6</v>
      </c>
      <c r="J15" s="20">
        <f>'[2]Enero '!J16+[2]Febrero!J16+[2]Marzo!J16</f>
        <v>6</v>
      </c>
      <c r="K15" s="20">
        <f>'[2]Enero '!K16+[2]Febrero!K16+[2]Marzo!K16</f>
        <v>0</v>
      </c>
      <c r="L15" s="20">
        <f>'[2]Enero '!L16+[2]Febrero!L16+[2]Marzo!L16</f>
        <v>0</v>
      </c>
      <c r="M15" s="20">
        <f>'[2]Enero '!M16+[2]Febrero!M16+[2]Marzo!M16</f>
        <v>4</v>
      </c>
      <c r="N15" s="110"/>
    </row>
    <row r="16" spans="1:14" ht="15.75" x14ac:dyDescent="0.25">
      <c r="B16" s="21" t="s">
        <v>62</v>
      </c>
      <c r="C16" s="20">
        <f>'[2]Enero '!C17+[2]Febrero!C17+[2]Marzo!C17</f>
        <v>2</v>
      </c>
      <c r="D16" s="20">
        <f>'[2]Enero '!D17+[2]Febrero!D17+[2]Marzo!D17</f>
        <v>1</v>
      </c>
      <c r="E16" s="20">
        <f>'[2]Enero '!E17+[2]Febrero!E17+[2]Marzo!E17</f>
        <v>0</v>
      </c>
      <c r="F16" s="20">
        <f>'[2]Enero '!F17+[2]Febrero!F17+[2]Marzo!F17</f>
        <v>0</v>
      </c>
      <c r="G16" s="20">
        <f>'[2]Enero '!G17+[2]Febrero!G17+[2]Marzo!G17</f>
        <v>16</v>
      </c>
      <c r="H16" s="20">
        <f>'[2]Enero '!H17+[2]Febrero!H17+[2]Marzo!H17</f>
        <v>0</v>
      </c>
      <c r="I16" s="20">
        <f>'[2]Enero '!I17+[2]Febrero!I17+[2]Marzo!I17</f>
        <v>30</v>
      </c>
      <c r="J16" s="20">
        <f>'[2]Enero '!J17+[2]Febrero!J17+[2]Marzo!J17</f>
        <v>14</v>
      </c>
      <c r="K16" s="20">
        <f>'[2]Enero '!K17+[2]Febrero!K17+[2]Marzo!K17</f>
        <v>0</v>
      </c>
      <c r="L16" s="20">
        <f>'[2]Enero '!L17+[2]Febrero!L17+[2]Marzo!L17</f>
        <v>8</v>
      </c>
      <c r="M16" s="20">
        <f>'[2]Enero '!M17+[2]Febrero!M17+[2]Marzo!M17</f>
        <v>5</v>
      </c>
      <c r="N16" s="110"/>
    </row>
    <row r="17" spans="2:14" ht="15.75" x14ac:dyDescent="0.25">
      <c r="B17" s="21" t="s">
        <v>63</v>
      </c>
      <c r="C17" s="20">
        <f>'[2]Enero '!C18+[2]Febrero!C18+[2]Marzo!C18</f>
        <v>1</v>
      </c>
      <c r="D17" s="20">
        <f>'[2]Enero '!D18+[2]Febrero!D18+[2]Marzo!D18</f>
        <v>1</v>
      </c>
      <c r="E17" s="20">
        <f>'[2]Enero '!E18+[2]Febrero!E18+[2]Marzo!E18</f>
        <v>2</v>
      </c>
      <c r="F17" s="20">
        <f>'[2]Enero '!F18+[2]Febrero!F18+[2]Marzo!F18</f>
        <v>3</v>
      </c>
      <c r="G17" s="20">
        <f>'[2]Enero '!G18+[2]Febrero!G18+[2]Marzo!G18</f>
        <v>5</v>
      </c>
      <c r="H17" s="20">
        <f>'[2]Enero '!H18+[2]Febrero!H18+[2]Marzo!H18</f>
        <v>1</v>
      </c>
      <c r="I17" s="20">
        <f>'[2]Enero '!I18+[2]Febrero!I18+[2]Marzo!I18</f>
        <v>9</v>
      </c>
      <c r="J17" s="20">
        <f>'[2]Enero '!J18+[2]Febrero!J18+[2]Marzo!J18</f>
        <v>0</v>
      </c>
      <c r="K17" s="20">
        <f>'[2]Enero '!K18+[2]Febrero!K18+[2]Marzo!K18</f>
        <v>1</v>
      </c>
      <c r="L17" s="20">
        <f>'[2]Enero '!L18+[2]Febrero!L18+[2]Marzo!L18</f>
        <v>1</v>
      </c>
      <c r="M17" s="20">
        <f>'[2]Enero '!M18+[2]Febrero!M18+[2]Marzo!M18</f>
        <v>13</v>
      </c>
      <c r="N17" s="110"/>
    </row>
    <row r="18" spans="2:14" ht="15.75" customHeight="1" x14ac:dyDescent="0.25">
      <c r="B18" s="21" t="s">
        <v>64</v>
      </c>
      <c r="C18" s="20">
        <f>'[2]Enero '!C19+[2]Febrero!C19+[2]Marzo!C19</f>
        <v>3</v>
      </c>
      <c r="D18" s="20">
        <f>'[2]Enero '!D19+[2]Febrero!D19+[2]Marzo!D19</f>
        <v>1</v>
      </c>
      <c r="E18" s="20">
        <f>'[2]Enero '!E19+[2]Febrero!E19+[2]Marzo!E19</f>
        <v>3</v>
      </c>
      <c r="F18" s="20">
        <f>'[2]Enero '!F19+[2]Febrero!F19+[2]Marzo!F19</f>
        <v>2</v>
      </c>
      <c r="G18" s="20">
        <f>'[2]Enero '!G19+[2]Febrero!G19+[2]Marzo!G19</f>
        <v>14</v>
      </c>
      <c r="H18" s="20">
        <f>'[2]Enero '!H19+[2]Febrero!H19+[2]Marzo!H19</f>
        <v>3</v>
      </c>
      <c r="I18" s="20">
        <f>'[2]Enero '!I19+[2]Febrero!I19+[2]Marzo!I19</f>
        <v>8</v>
      </c>
      <c r="J18" s="20">
        <f>'[2]Enero '!J19+[2]Febrero!J19+[2]Marzo!J19</f>
        <v>6</v>
      </c>
      <c r="K18" s="20">
        <f>'[2]Enero '!K19+[2]Febrero!K19+[2]Marzo!K19</f>
        <v>0</v>
      </c>
      <c r="L18" s="20">
        <f>'[2]Enero '!L19+[2]Febrero!L19+[2]Marzo!L19</f>
        <v>0</v>
      </c>
      <c r="M18" s="20">
        <f>'[2]Enero '!M19+[2]Febrero!M19+[2]Marzo!M19</f>
        <v>3</v>
      </c>
      <c r="N18" s="110"/>
    </row>
    <row r="19" spans="2:14" ht="15.75" x14ac:dyDescent="0.25">
      <c r="B19" s="21" t="s">
        <v>65</v>
      </c>
      <c r="C19" s="20">
        <f>'[2]Enero '!C20+[2]Febrero!C20+[2]Marzo!C20</f>
        <v>9</v>
      </c>
      <c r="D19" s="20">
        <f>'[2]Enero '!D20+[2]Febrero!D20+[2]Marzo!D20</f>
        <v>3</v>
      </c>
      <c r="E19" s="20">
        <f>'[2]Enero '!E20+[2]Febrero!E20+[2]Marzo!E20</f>
        <v>2</v>
      </c>
      <c r="F19" s="20">
        <f>'[2]Enero '!F20+[2]Febrero!F20+[2]Marzo!F20</f>
        <v>0</v>
      </c>
      <c r="G19" s="20">
        <f>'[2]Enero '!G20+[2]Febrero!G20+[2]Marzo!G20</f>
        <v>6</v>
      </c>
      <c r="H19" s="20">
        <f>'[2]Enero '!H20+[2]Febrero!H20+[2]Marzo!H20</f>
        <v>4</v>
      </c>
      <c r="I19" s="20">
        <f>'[2]Enero '!I20+[2]Febrero!I20+[2]Marzo!I20</f>
        <v>3</v>
      </c>
      <c r="J19" s="20">
        <f>'[2]Enero '!J20+[2]Febrero!J20+[2]Marzo!J20</f>
        <v>0</v>
      </c>
      <c r="K19" s="20">
        <f>'[2]Enero '!K20+[2]Febrero!K20+[2]Marzo!K20</f>
        <v>0</v>
      </c>
      <c r="L19" s="20">
        <f>'[2]Enero '!L20+[2]Febrero!L20+[2]Marzo!L20</f>
        <v>0</v>
      </c>
      <c r="M19" s="20">
        <f>'[2]Enero '!M20+[2]Febrero!M20+[2]Marzo!M20</f>
        <v>10</v>
      </c>
      <c r="N19" s="110"/>
    </row>
    <row r="20" spans="2:14" ht="15.75" x14ac:dyDescent="0.25">
      <c r="B20" s="21" t="s">
        <v>3</v>
      </c>
      <c r="C20" s="20">
        <f>'[2]Enero '!C21+[2]Febrero!C21+[2]Marzo!C21</f>
        <v>10</v>
      </c>
      <c r="D20" s="20">
        <f>'[2]Enero '!D21+[2]Febrero!D21+[2]Marzo!D21</f>
        <v>1</v>
      </c>
      <c r="E20" s="20">
        <f>'[2]Enero '!E21+[2]Febrero!E21+[2]Marzo!E21</f>
        <v>3</v>
      </c>
      <c r="F20" s="20">
        <f>'[2]Enero '!F21+[2]Febrero!F21+[2]Marzo!F21</f>
        <v>16</v>
      </c>
      <c r="G20" s="20">
        <f>'[2]Enero '!G21+[2]Febrero!G21+[2]Marzo!G21</f>
        <v>11</v>
      </c>
      <c r="H20" s="20">
        <f>'[2]Enero '!H21+[2]Febrero!H21+[2]Marzo!H21</f>
        <v>1</v>
      </c>
      <c r="I20" s="20">
        <f>'[2]Enero '!I21+[2]Febrero!I21+[2]Marzo!I21</f>
        <v>18</v>
      </c>
      <c r="J20" s="20">
        <f>'[2]Enero '!J21+[2]Febrero!J21+[2]Marzo!J21</f>
        <v>4</v>
      </c>
      <c r="K20" s="20">
        <f>'[2]Enero '!K21+[2]Febrero!K21+[2]Marzo!K21</f>
        <v>0</v>
      </c>
      <c r="L20" s="20">
        <f>'[2]Enero '!L21+[2]Febrero!L21+[2]Marzo!L21</f>
        <v>0</v>
      </c>
      <c r="M20" s="20">
        <f>'[2]Enero '!M21+[2]Febrero!M21+[2]Marzo!M21</f>
        <v>2</v>
      </c>
      <c r="N20" s="110"/>
    </row>
    <row r="21" spans="2:14" ht="15.75" x14ac:dyDescent="0.25">
      <c r="B21" s="21" t="s">
        <v>107</v>
      </c>
      <c r="C21" s="20">
        <f>'[2]Enero '!C22+[2]Febrero!C22+[2]Marzo!C22</f>
        <v>41</v>
      </c>
      <c r="D21" s="20">
        <f>'[2]Enero '!D22+[2]Febrero!D22+[2]Marzo!D22</f>
        <v>35</v>
      </c>
      <c r="E21" s="20">
        <f>'[2]Enero '!E22+[2]Febrero!E22+[2]Marzo!E22</f>
        <v>20</v>
      </c>
      <c r="F21" s="20">
        <f>'[2]Enero '!F22+[2]Febrero!F22+[2]Marzo!F22</f>
        <v>43</v>
      </c>
      <c r="G21" s="20">
        <f>'[2]Enero '!G22+[2]Febrero!G22+[2]Marzo!G22</f>
        <v>9</v>
      </c>
      <c r="H21" s="20">
        <f>'[2]Enero '!H22+[2]Febrero!H22+[2]Marzo!H22</f>
        <v>21</v>
      </c>
      <c r="I21" s="20">
        <f>'[2]Enero '!I22+[2]Febrero!I22+[2]Marzo!I22</f>
        <v>21</v>
      </c>
      <c r="J21" s="20">
        <f>'[2]Enero '!J22+[2]Febrero!J22+[2]Marzo!J22</f>
        <v>43</v>
      </c>
      <c r="K21" s="20">
        <f>'[2]Enero '!K22+[2]Febrero!K22+[2]Marzo!K22</f>
        <v>0</v>
      </c>
      <c r="L21" s="20">
        <f>'[2]Enero '!L22+[2]Febrero!L22+[2]Marzo!L22</f>
        <v>0</v>
      </c>
      <c r="M21" s="20">
        <f>'[2]Enero '!M22+[2]Febrero!M22+[2]Marzo!M22</f>
        <v>0</v>
      </c>
      <c r="N21" s="110"/>
    </row>
    <row r="22" spans="2:14" ht="15.75" x14ac:dyDescent="0.25">
      <c r="B22" s="19" t="s">
        <v>108</v>
      </c>
      <c r="C22" s="20">
        <f>'[2]Enero '!C23+[2]Febrero!C23+[2]Marzo!C23</f>
        <v>38</v>
      </c>
      <c r="D22" s="20">
        <f>'[2]Enero '!D23+[2]Febrero!D23+[2]Marzo!D23</f>
        <v>52</v>
      </c>
      <c r="E22" s="20">
        <f>'[2]Enero '!E23+[2]Febrero!E23+[2]Marzo!E23</f>
        <v>29</v>
      </c>
      <c r="F22" s="20">
        <f>'[2]Enero '!F23+[2]Febrero!F23+[2]Marzo!F23</f>
        <v>9</v>
      </c>
      <c r="G22" s="20">
        <f>'[2]Enero '!G23+[2]Febrero!G23+[2]Marzo!G23</f>
        <v>55</v>
      </c>
      <c r="H22" s="20">
        <f>'[2]Enero '!H23+[2]Febrero!H23+[2]Marzo!H23</f>
        <v>65</v>
      </c>
      <c r="I22" s="20">
        <f>'[2]Enero '!I23+[2]Febrero!I23+[2]Marzo!I23</f>
        <v>74</v>
      </c>
      <c r="J22" s="20">
        <f>'[2]Enero '!J23+[2]Febrero!J23+[2]Marzo!J23</f>
        <v>8</v>
      </c>
      <c r="K22" s="20">
        <f>'[2]Enero '!K23+[2]Febrero!K23+[2]Marzo!K23</f>
        <v>0</v>
      </c>
      <c r="L22" s="20">
        <f>'[2]Enero '!L23+[2]Febrero!L23+[2]Marzo!L23</f>
        <v>0</v>
      </c>
      <c r="M22" s="20">
        <f>'[2]Enero '!M23+[2]Febrero!M23+[2]Marzo!M23</f>
        <v>0</v>
      </c>
      <c r="N22" s="110"/>
    </row>
    <row r="23" spans="2:14" ht="21" customHeight="1" x14ac:dyDescent="0.25">
      <c r="B23" s="21" t="s">
        <v>109</v>
      </c>
      <c r="C23" s="20">
        <f>'[2]Enero '!C24+[2]Febrero!C24+[2]Marzo!C24</f>
        <v>55</v>
      </c>
      <c r="D23" s="20">
        <f>'[2]Enero '!D24+[2]Febrero!D24+[2]Marzo!D24</f>
        <v>92</v>
      </c>
      <c r="E23" s="20">
        <f>'[2]Enero '!E24+[2]Febrero!E24+[2]Marzo!E24</f>
        <v>60</v>
      </c>
      <c r="F23" s="20">
        <f>'[2]Enero '!F24+[2]Febrero!F24+[2]Marzo!F24</f>
        <v>0</v>
      </c>
      <c r="G23" s="20">
        <f>'[2]Enero '!G24+[2]Febrero!G24+[2]Marzo!G24</f>
        <v>44</v>
      </c>
      <c r="H23" s="20">
        <f>'[2]Enero '!H24+[2]Febrero!H24+[2]Marzo!H24</f>
        <v>108</v>
      </c>
      <c r="I23" s="20">
        <f>'[2]Enero '!I24+[2]Febrero!I24+[2]Marzo!I24</f>
        <v>64</v>
      </c>
      <c r="J23" s="20">
        <f>'[2]Enero '!J24+[2]Febrero!J24+[2]Marzo!J24</f>
        <v>13</v>
      </c>
      <c r="K23" s="20">
        <f>'[2]Enero '!K24+[2]Febrero!K24+[2]Marzo!K24</f>
        <v>0</v>
      </c>
      <c r="L23" s="20">
        <f>'[2]Enero '!L24+[2]Febrero!L24+[2]Marzo!L24</f>
        <v>0</v>
      </c>
      <c r="M23" s="20">
        <f>'[2]Enero '!M24+[2]Febrero!M24+[2]Marzo!M24</f>
        <v>55</v>
      </c>
      <c r="N23" s="110"/>
    </row>
    <row r="24" spans="2:14" ht="15" customHeight="1" x14ac:dyDescent="0.25">
      <c r="B24" s="21" t="s">
        <v>111</v>
      </c>
      <c r="C24" s="20">
        <f>'[2]Enero '!C25+[2]Febrero!C25+[2]Marzo!C25</f>
        <v>7</v>
      </c>
      <c r="D24" s="20">
        <f>'[2]Enero '!D25+[2]Febrero!D25+[2]Marzo!D25</f>
        <v>2</v>
      </c>
      <c r="E24" s="20">
        <f>'[2]Enero '!E25+[2]Febrero!E25+[2]Marzo!E25</f>
        <v>9</v>
      </c>
      <c r="F24" s="20">
        <f>'[2]Enero '!F25+[2]Febrero!F25+[2]Marzo!F25</f>
        <v>0</v>
      </c>
      <c r="G24" s="20">
        <f>'[2]Enero '!G25+[2]Febrero!G25+[2]Marzo!G25</f>
        <v>8</v>
      </c>
      <c r="H24" s="20">
        <f>'[2]Enero '!H25+[2]Febrero!H25+[2]Marzo!H25</f>
        <v>7</v>
      </c>
      <c r="I24" s="20">
        <f>'[2]Enero '!I25+[2]Febrero!I25+[2]Marzo!I25</f>
        <v>20</v>
      </c>
      <c r="J24" s="20">
        <f>'[2]Enero '!J25+[2]Febrero!J25+[2]Marzo!J25</f>
        <v>2</v>
      </c>
      <c r="K24" s="20">
        <f>'[2]Enero '!K25+[2]Febrero!K25+[2]Marzo!K25</f>
        <v>0</v>
      </c>
      <c r="L24" s="20">
        <f>'[2]Enero '!L25+[2]Febrero!L25+[2]Marzo!L25</f>
        <v>0</v>
      </c>
      <c r="M24" s="20">
        <f>'[2]Enero '!M25+[2]Febrero!M25+[2]Marzo!M25</f>
        <v>11</v>
      </c>
      <c r="N24" s="110"/>
    </row>
    <row r="25" spans="2:14" ht="15.75" x14ac:dyDescent="0.25">
      <c r="B25" s="24" t="s">
        <v>98</v>
      </c>
      <c r="C25" s="20">
        <f>'[2]Enero '!C31+[2]Febrero!C31+[2]Marzo!C31</f>
        <v>56</v>
      </c>
      <c r="D25" s="20">
        <f>'[2]Enero '!D31+[2]Febrero!D31+[2]Marzo!D31</f>
        <v>87</v>
      </c>
      <c r="E25" s="20">
        <f>'[2]Enero '!E31+[2]Febrero!E31+[2]Marzo!E31</f>
        <v>14</v>
      </c>
      <c r="F25" s="20">
        <f>'[2]Enero '!F31+[2]Febrero!F31+[2]Marzo!F31</f>
        <v>104</v>
      </c>
      <c r="G25" s="20">
        <f>'[2]Enero '!G31+[2]Febrero!G31+[2]Marzo!G31</f>
        <v>51</v>
      </c>
      <c r="H25" s="20">
        <f>'[2]Enero '!H31+[2]Febrero!H31+[2]Marzo!H31</f>
        <v>63</v>
      </c>
      <c r="I25" s="20">
        <f>'[2]Enero '!I31+[2]Febrero!I31+[2]Marzo!I31</f>
        <v>121</v>
      </c>
      <c r="J25" s="20">
        <f>'[2]Enero '!J31+[2]Febrero!J31+[2]Marzo!J31</f>
        <v>26</v>
      </c>
      <c r="K25" s="20">
        <f>'[2]Enero '!K31+[2]Febrero!K31+[2]Marzo!K31</f>
        <v>0</v>
      </c>
      <c r="L25" s="20">
        <f>'[2]Enero '!L31+[2]Febrero!L31+[2]Marzo!L31</f>
        <v>0</v>
      </c>
      <c r="M25" s="20">
        <f>'[2]Enero '!M31+[2]Febrero!M31+[2]Marzo!M31</f>
        <v>39</v>
      </c>
      <c r="N25" s="110"/>
    </row>
    <row r="26" spans="2:14" ht="15.75" x14ac:dyDescent="0.25">
      <c r="B26" s="24" t="s">
        <v>113</v>
      </c>
      <c r="C26" s="20">
        <f>'[2]Enero '!C32+[2]Febrero!C32+[2]Marzo!C32</f>
        <v>13</v>
      </c>
      <c r="D26" s="20">
        <f>'[2]Enero '!D32+[2]Febrero!D32+[2]Marzo!D32</f>
        <v>11</v>
      </c>
      <c r="E26" s="20">
        <f>'[2]Enero '!E32+[2]Febrero!E32+[2]Marzo!E32</f>
        <v>2</v>
      </c>
      <c r="F26" s="20">
        <f>'[2]Enero '!F32+[2]Febrero!F32+[2]Marzo!F32</f>
        <v>11</v>
      </c>
      <c r="G26" s="20">
        <f>'[2]Enero '!G32+[2]Febrero!G32+[2]Marzo!G32</f>
        <v>18</v>
      </c>
      <c r="H26" s="20">
        <f>'[2]Enero '!H32+[2]Febrero!H32+[2]Marzo!H32</f>
        <v>12</v>
      </c>
      <c r="I26" s="20">
        <f>'[2]Enero '!I32+[2]Febrero!I32+[2]Marzo!I32</f>
        <v>33</v>
      </c>
      <c r="J26" s="20">
        <f>'[2]Enero '!J32+[2]Febrero!J32+[2]Marzo!J32</f>
        <v>0</v>
      </c>
      <c r="K26" s="20">
        <f>'[2]Enero '!K32+[2]Febrero!K32+[2]Marzo!K32</f>
        <v>0</v>
      </c>
      <c r="L26" s="20">
        <f>'[2]Enero '!L32+[2]Febrero!L32+[2]Marzo!L32</f>
        <v>1</v>
      </c>
      <c r="M26" s="20">
        <f>'[2]Enero '!M32+[2]Febrero!M32+[2]Marzo!M32</f>
        <v>1</v>
      </c>
      <c r="N26" s="110"/>
    </row>
    <row r="27" spans="2:14" ht="15.75" x14ac:dyDescent="0.25">
      <c r="B27" s="24" t="s">
        <v>27</v>
      </c>
      <c r="C27" s="20">
        <f>'[2]Enero '!C33+[2]Febrero!C33+[2]Marzo!C33</f>
        <v>9</v>
      </c>
      <c r="D27" s="20">
        <f>'[2]Enero '!D33+[2]Febrero!D33+[2]Marzo!D33</f>
        <v>9</v>
      </c>
      <c r="E27" s="20">
        <f>'[2]Enero '!E33+[2]Febrero!E33+[2]Marzo!E33</f>
        <v>9</v>
      </c>
      <c r="F27" s="20">
        <f>'[2]Enero '!F33+[2]Febrero!F33+[2]Marzo!F33</f>
        <v>5</v>
      </c>
      <c r="G27" s="20">
        <f>'[2]Enero '!G33+[2]Febrero!G33+[2]Marzo!G33</f>
        <v>12</v>
      </c>
      <c r="H27" s="20">
        <f>'[2]Enero '!H33+[2]Febrero!H33+[2]Marzo!H33</f>
        <v>19</v>
      </c>
      <c r="I27" s="20">
        <f>'[2]Enero '!I33+[2]Febrero!I33+[2]Marzo!I33</f>
        <v>34</v>
      </c>
      <c r="J27" s="20">
        <f>'[2]Enero '!J33+[2]Febrero!J33+[2]Marzo!J33</f>
        <v>6</v>
      </c>
      <c r="K27" s="20">
        <f>'[2]Enero '!K33+[2]Febrero!K33+[2]Marzo!K33</f>
        <v>0</v>
      </c>
      <c r="L27" s="20">
        <f>'[2]Enero '!L33+[2]Febrero!L33+[2]Marzo!L33</f>
        <v>0</v>
      </c>
      <c r="M27" s="20">
        <f>'[2]Enero '!M33+[2]Febrero!M33+[2]Marzo!M33</f>
        <v>0</v>
      </c>
      <c r="N27" s="110"/>
    </row>
    <row r="28" spans="2:14" ht="15.75" x14ac:dyDescent="0.25">
      <c r="B28" s="24" t="s">
        <v>97</v>
      </c>
      <c r="C28" s="20">
        <f>'[2]Enero '!C34+[2]Febrero!C34+[2]Marzo!C34</f>
        <v>6</v>
      </c>
      <c r="D28" s="20">
        <f>'[2]Enero '!D34+[2]Febrero!D34+[2]Marzo!D34</f>
        <v>6</v>
      </c>
      <c r="E28" s="20">
        <f>'[2]Enero '!E34+[2]Febrero!E34+[2]Marzo!E34</f>
        <v>4</v>
      </c>
      <c r="F28" s="20">
        <f>'[2]Enero '!F34+[2]Febrero!F34+[2]Marzo!F34</f>
        <v>13</v>
      </c>
      <c r="G28" s="20">
        <f>'[2]Enero '!G34+[2]Febrero!G34+[2]Marzo!G34</f>
        <v>7</v>
      </c>
      <c r="H28" s="20">
        <f>'[2]Enero '!H34+[2]Febrero!H34+[2]Marzo!H34</f>
        <v>7</v>
      </c>
      <c r="I28" s="20">
        <f>'[2]Enero '!I34+[2]Febrero!I34+[2]Marzo!I34</f>
        <v>15</v>
      </c>
      <c r="J28" s="20">
        <f>'[2]Enero '!J34+[2]Febrero!J34+[2]Marzo!J34</f>
        <v>11</v>
      </c>
      <c r="K28" s="20">
        <f>'[2]Enero '!K34+[2]Febrero!K34+[2]Marzo!K34</f>
        <v>0</v>
      </c>
      <c r="L28" s="20">
        <f>'[2]Enero '!L34+[2]Febrero!L34+[2]Marzo!L34</f>
        <v>0</v>
      </c>
      <c r="M28" s="20">
        <f>'[2]Enero '!M34+[2]Febrero!M34+[2]Marzo!M34</f>
        <v>0</v>
      </c>
      <c r="N28" s="110"/>
    </row>
    <row r="29" spans="2:14" ht="15.75" x14ac:dyDescent="0.25">
      <c r="B29" s="25" t="s">
        <v>114</v>
      </c>
      <c r="C29" s="26">
        <f t="shared" ref="C29:M29" si="0">SUM(C4:C28)</f>
        <v>378</v>
      </c>
      <c r="D29" s="26">
        <f t="shared" si="0"/>
        <v>380</v>
      </c>
      <c r="E29" s="26">
        <f t="shared" si="0"/>
        <v>286</v>
      </c>
      <c r="F29" s="26">
        <f t="shared" si="0"/>
        <v>380</v>
      </c>
      <c r="G29" s="26">
        <f t="shared" si="0"/>
        <v>403</v>
      </c>
      <c r="H29" s="26">
        <f t="shared" si="0"/>
        <v>410</v>
      </c>
      <c r="I29" s="26">
        <f t="shared" si="0"/>
        <v>670</v>
      </c>
      <c r="J29" s="26">
        <f t="shared" si="0"/>
        <v>177</v>
      </c>
      <c r="K29" s="26">
        <f t="shared" si="0"/>
        <v>6</v>
      </c>
      <c r="L29" s="26">
        <f t="shared" si="0"/>
        <v>16</v>
      </c>
      <c r="M29" s="26">
        <f t="shared" si="0"/>
        <v>195</v>
      </c>
      <c r="N29" s="111"/>
    </row>
    <row r="31" spans="2:14" x14ac:dyDescent="0.25">
      <c r="K31" s="27"/>
      <c r="L31" s="27"/>
      <c r="M31" s="27"/>
    </row>
    <row r="32" spans="2:14" x14ac:dyDescent="0.25">
      <c r="K32" s="27"/>
      <c r="L32" s="27"/>
      <c r="M32" s="27"/>
    </row>
    <row r="33" spans="2:14" ht="15.75" x14ac:dyDescent="0.25">
      <c r="B33" s="117" t="s">
        <v>115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2" t="s">
        <v>77</v>
      </c>
    </row>
    <row r="34" spans="2:14" x14ac:dyDescent="0.25">
      <c r="B34" s="132" t="s">
        <v>110</v>
      </c>
      <c r="C34" s="103" t="s">
        <v>116</v>
      </c>
      <c r="D34" s="103" t="s">
        <v>117</v>
      </c>
      <c r="E34" s="103" t="s">
        <v>118</v>
      </c>
      <c r="F34" s="103" t="s">
        <v>119</v>
      </c>
      <c r="G34" s="103" t="s">
        <v>120</v>
      </c>
      <c r="H34" s="103" t="s">
        <v>121</v>
      </c>
      <c r="I34" s="103" t="s">
        <v>122</v>
      </c>
      <c r="J34" s="103" t="s">
        <v>123</v>
      </c>
      <c r="K34" s="103" t="s">
        <v>112</v>
      </c>
      <c r="L34" s="112"/>
    </row>
    <row r="35" spans="2:14" x14ac:dyDescent="0.25">
      <c r="B35" s="132"/>
      <c r="C35" s="103"/>
      <c r="D35" s="103"/>
      <c r="E35" s="103"/>
      <c r="F35" s="103"/>
      <c r="G35" s="103"/>
      <c r="H35" s="103"/>
      <c r="I35" s="103"/>
      <c r="J35" s="103"/>
      <c r="K35" s="103"/>
      <c r="L35" s="112"/>
    </row>
    <row r="36" spans="2:14" x14ac:dyDescent="0.25">
      <c r="B36" s="132"/>
      <c r="C36" s="103"/>
      <c r="D36" s="103"/>
      <c r="E36" s="103"/>
      <c r="F36" s="103"/>
      <c r="G36" s="103"/>
      <c r="H36" s="103"/>
      <c r="I36" s="103"/>
      <c r="J36" s="103"/>
      <c r="K36" s="103"/>
      <c r="L36" s="112"/>
    </row>
    <row r="37" spans="2:14" x14ac:dyDescent="0.25">
      <c r="B37" s="132"/>
      <c r="C37" s="103"/>
      <c r="D37" s="103"/>
      <c r="E37" s="103"/>
      <c r="F37" s="103"/>
      <c r="G37" s="103"/>
      <c r="H37" s="103"/>
      <c r="I37" s="103"/>
      <c r="J37" s="103"/>
      <c r="K37" s="103"/>
      <c r="L37" s="112"/>
    </row>
    <row r="38" spans="2:14" ht="15.75" x14ac:dyDescent="0.25">
      <c r="B38" s="133" t="s">
        <v>124</v>
      </c>
      <c r="C38" s="28">
        <f>'[2]Enero '!C46+[2]Febrero!C46+[2]Marzo!C46</f>
        <v>0</v>
      </c>
      <c r="D38" s="28">
        <f>'[2]Enero '!D46+[2]Febrero!D46+[2]Marzo!D46</f>
        <v>0</v>
      </c>
      <c r="E38" s="28">
        <f>'[2]Enero '!E46+[2]Febrero!E46+[2]Marzo!E46</f>
        <v>0</v>
      </c>
      <c r="F38" s="28">
        <f>'[2]Enero '!F46+[2]Febrero!F46+[2]Marzo!F46</f>
        <v>0</v>
      </c>
      <c r="G38" s="28">
        <f>'[2]Enero '!G46+[2]Febrero!G46+[2]Marzo!G46</f>
        <v>0</v>
      </c>
      <c r="H38" s="28">
        <f>'[2]Enero '!H46+[2]Febrero!H46+[2]Marzo!H46</f>
        <v>18</v>
      </c>
      <c r="I38" s="28">
        <f>'[2]Enero '!I46+[2]Febrero!I46+[2]Marzo!I46</f>
        <v>0</v>
      </c>
      <c r="J38" s="28">
        <f>'[2]Enero '!J46+[2]Febrero!J46+[2]Marzo!J46</f>
        <v>7</v>
      </c>
      <c r="K38" s="28">
        <f>'[2]Enero '!K46+[2]Febrero!K46+[2]Marzo!K46</f>
        <v>0</v>
      </c>
      <c r="L38" s="113" t="s">
        <v>129</v>
      </c>
    </row>
    <row r="39" spans="2:14" ht="15.75" x14ac:dyDescent="0.25">
      <c r="B39" s="134" t="s">
        <v>125</v>
      </c>
      <c r="C39" s="28">
        <f>'[2]Enero '!C47+[2]Febrero!C47+[2]Marzo!C47</f>
        <v>4</v>
      </c>
      <c r="D39" s="28">
        <f>'[2]Enero '!D47+[2]Febrero!D47+[2]Marzo!D47</f>
        <v>91</v>
      </c>
      <c r="E39" s="28">
        <f>'[2]Enero '!E47+[2]Febrero!E47+[2]Marzo!E47</f>
        <v>74</v>
      </c>
      <c r="F39" s="28">
        <f>'[2]Enero '!F47+[2]Febrero!F47+[2]Marzo!F47</f>
        <v>0</v>
      </c>
      <c r="G39" s="28">
        <f>'[2]Enero '!G47+[2]Febrero!G47+[2]Marzo!G47</f>
        <v>0</v>
      </c>
      <c r="H39" s="28">
        <f>'[2]Enero '!H47+[2]Febrero!H47+[2]Marzo!H47</f>
        <v>28</v>
      </c>
      <c r="I39" s="28">
        <f>'[2]Enero '!I47+[2]Febrero!I47+[2]Marzo!I47</f>
        <v>78</v>
      </c>
      <c r="J39" s="28">
        <f>'[2]Enero '!J47+[2]Febrero!J47+[2]Marzo!J47</f>
        <v>19</v>
      </c>
      <c r="K39" s="28">
        <f>'[2]Enero '!K47+[2]Febrero!K47+[2]Marzo!K47</f>
        <v>0</v>
      </c>
      <c r="L39" s="113"/>
    </row>
    <row r="40" spans="2:14" ht="15.75" x14ac:dyDescent="0.25">
      <c r="B40" s="135" t="s">
        <v>126</v>
      </c>
      <c r="C40" s="28">
        <f>'[2]Enero '!C48+[2]Febrero!C48+[2]Marzo!C48</f>
        <v>5</v>
      </c>
      <c r="D40" s="28">
        <f>'[2]Enero '!D48+[2]Febrero!D48+[2]Marzo!D48</f>
        <v>25</v>
      </c>
      <c r="E40" s="28">
        <f>'[2]Enero '!E48+[2]Febrero!E48+[2]Marzo!E48</f>
        <v>5</v>
      </c>
      <c r="F40" s="28">
        <f>'[2]Enero '!F48+[2]Febrero!F48+[2]Marzo!F48</f>
        <v>1</v>
      </c>
      <c r="G40" s="28">
        <f>'[2]Enero '!G48+[2]Febrero!G48+[2]Marzo!G48</f>
        <v>0</v>
      </c>
      <c r="H40" s="28">
        <f>'[2]Enero '!H48+[2]Febrero!H48+[2]Marzo!H48</f>
        <v>15</v>
      </c>
      <c r="I40" s="28">
        <f>'[2]Enero '!I48+[2]Febrero!I48+[2]Marzo!I48</f>
        <v>3</v>
      </c>
      <c r="J40" s="28">
        <f>'[2]Enero '!J48+[2]Febrero!J48+[2]Marzo!J48</f>
        <v>0</v>
      </c>
      <c r="K40" s="28">
        <f>'[2]Enero '!K48+[2]Febrero!K48+[2]Marzo!K48</f>
        <v>0</v>
      </c>
      <c r="L40" s="113"/>
    </row>
    <row r="41" spans="2:14" ht="15.75" x14ac:dyDescent="0.25">
      <c r="B41" s="133" t="s">
        <v>34</v>
      </c>
      <c r="C41" s="28"/>
      <c r="D41" s="28">
        <f>'[2]Enero '!D49+[2]Febrero!D49+[2]Marzo!D49</f>
        <v>0</v>
      </c>
      <c r="E41" s="28">
        <f>'[2]Enero '!E49+[2]Febrero!E49+[2]Marzo!E49</f>
        <v>7</v>
      </c>
      <c r="F41" s="28">
        <f>'[2]Enero '!F49+[2]Febrero!F49+[2]Marzo!F49</f>
        <v>0</v>
      </c>
      <c r="G41" s="28">
        <f>'[2]Enero '!G49+[2]Febrero!G49+[2]Marzo!G49</f>
        <v>0</v>
      </c>
      <c r="H41" s="28">
        <f>'[2]Enero '!H49+[2]Febrero!H49+[2]Marzo!H49</f>
        <v>4</v>
      </c>
      <c r="I41" s="28">
        <f>'[2]Enero '!I49+[2]Febrero!I49+[2]Marzo!I49</f>
        <v>12</v>
      </c>
      <c r="J41" s="28">
        <f>'[2]Enero '!J49+[2]Febrero!J49+[2]Marzo!J49</f>
        <v>0</v>
      </c>
      <c r="K41" s="28">
        <f>'[2]Enero '!K49+[2]Febrero!K49+[2]Marzo!K49</f>
        <v>0</v>
      </c>
      <c r="L41" s="113"/>
    </row>
    <row r="42" spans="2:14" ht="15.75" x14ac:dyDescent="0.25">
      <c r="B42" s="135" t="s">
        <v>127</v>
      </c>
      <c r="C42" s="28">
        <f>'[2]Enero '!C50+[2]Febrero!C50+[2]Marzo!C50</f>
        <v>9</v>
      </c>
      <c r="D42" s="28">
        <f>'[2]Enero '!D50+[2]Febrero!D50+[2]Marzo!D50</f>
        <v>29</v>
      </c>
      <c r="E42" s="28">
        <f>'[2]Enero '!E50+[2]Febrero!E50+[2]Marzo!E50</f>
        <v>18</v>
      </c>
      <c r="F42" s="28">
        <f>'[2]Enero '!F50+[2]Febrero!F50+[2]Marzo!F50</f>
        <v>0</v>
      </c>
      <c r="G42" s="28">
        <v>1</v>
      </c>
      <c r="H42" s="28">
        <f>'[2]Enero '!H50+[2]Febrero!H50+[2]Marzo!H50</f>
        <v>8</v>
      </c>
      <c r="I42" s="28">
        <f>'[2]Enero '!I50+[2]Febrero!I50+[2]Marzo!I50</f>
        <v>18</v>
      </c>
      <c r="J42" s="28">
        <f>'[2]Enero '!J50+[2]Febrero!J50+[2]Marzo!J50</f>
        <v>0</v>
      </c>
      <c r="K42" s="28">
        <f>'[2]Enero '!K50+[2]Febrero!K50+[2]Marzo!K50</f>
        <v>0</v>
      </c>
      <c r="L42" s="113"/>
    </row>
    <row r="43" spans="2:14" ht="15.75" x14ac:dyDescent="0.25">
      <c r="B43" s="133" t="s">
        <v>128</v>
      </c>
      <c r="C43" s="28">
        <f>'[2]Enero '!C51+[2]Febrero!C51+[2]Marzo!C51</f>
        <v>0</v>
      </c>
      <c r="D43" s="28">
        <f>'[2]Enero '!D51+[2]Febrero!D51+[2]Marzo!D51</f>
        <v>43</v>
      </c>
      <c r="E43" s="28">
        <f>'[2]Enero '!E51+[2]Febrero!E51+[2]Marzo!E51</f>
        <v>5</v>
      </c>
      <c r="F43" s="28">
        <f>'[2]Enero '!F51+[2]Febrero!F51+[2]Marzo!F51</f>
        <v>0</v>
      </c>
      <c r="G43" s="28">
        <f>'[2]Enero '!G51+[2]Febrero!G51+[2]Marzo!G51</f>
        <v>0</v>
      </c>
      <c r="H43" s="28">
        <f>'[2]Enero '!H51+[2]Febrero!H51+[2]Marzo!H51</f>
        <v>4</v>
      </c>
      <c r="I43" s="28">
        <f>'[2]Enero '!I51+[2]Febrero!I51+[2]Marzo!I51</f>
        <v>10</v>
      </c>
      <c r="J43" s="28">
        <f>'[2]Enero '!J51+[2]Febrero!J51+[2]Marzo!J51</f>
        <v>0</v>
      </c>
      <c r="K43" s="28">
        <f>'[2]Enero '!K51+[2]Febrero!K51+[2]Marzo!K51</f>
        <v>0</v>
      </c>
      <c r="L43" s="113"/>
    </row>
    <row r="44" spans="2:14" ht="15.75" x14ac:dyDescent="0.25">
      <c r="B44" s="136" t="s">
        <v>51</v>
      </c>
      <c r="C44" s="29">
        <f t="shared" ref="C44:I44" si="1">SUM(C38:C43)</f>
        <v>18</v>
      </c>
      <c r="D44" s="29">
        <f t="shared" si="1"/>
        <v>188</v>
      </c>
      <c r="E44" s="29">
        <f>SUM(E38:E43)</f>
        <v>109</v>
      </c>
      <c r="F44" s="29">
        <f>SUM(F38:F43)</f>
        <v>1</v>
      </c>
      <c r="G44" s="29">
        <f>SUM(G38:G43)</f>
        <v>1</v>
      </c>
      <c r="H44" s="29">
        <f t="shared" si="1"/>
        <v>77</v>
      </c>
      <c r="I44" s="29">
        <f t="shared" si="1"/>
        <v>121</v>
      </c>
      <c r="J44" s="29">
        <f>SUM(J38:J43)</f>
        <v>26</v>
      </c>
      <c r="K44" s="29">
        <f>SUM(K38:K43)</f>
        <v>0</v>
      </c>
      <c r="L44" s="113"/>
    </row>
    <row r="46" spans="2:14" ht="15.75" x14ac:dyDescent="0.25">
      <c r="B46" s="98" t="s">
        <v>85</v>
      </c>
      <c r="C46" s="99"/>
      <c r="D46" s="99"/>
      <c r="E46" s="99"/>
      <c r="F46" s="99"/>
      <c r="G46" s="99"/>
      <c r="H46" s="99"/>
      <c r="I46" s="100"/>
      <c r="J46" s="106" t="s">
        <v>77</v>
      </c>
    </row>
    <row r="47" spans="2:14" x14ac:dyDescent="0.25">
      <c r="B47" s="84" t="s">
        <v>89</v>
      </c>
      <c r="C47" s="86" t="s">
        <v>90</v>
      </c>
      <c r="D47" s="87"/>
      <c r="E47" s="88"/>
      <c r="F47" s="86" t="s">
        <v>91</v>
      </c>
      <c r="G47" s="87"/>
      <c r="H47" s="88"/>
      <c r="I47" s="89" t="s">
        <v>55</v>
      </c>
      <c r="J47" s="107"/>
      <c r="N47" s="27"/>
    </row>
    <row r="48" spans="2:14" ht="25.5" x14ac:dyDescent="0.25">
      <c r="B48" s="85"/>
      <c r="C48" s="30" t="s">
        <v>93</v>
      </c>
      <c r="D48" s="30" t="s">
        <v>87</v>
      </c>
      <c r="E48" s="31" t="s">
        <v>94</v>
      </c>
      <c r="F48" s="86" t="s">
        <v>93</v>
      </c>
      <c r="G48" s="88"/>
      <c r="H48" s="30" t="s">
        <v>88</v>
      </c>
      <c r="I48" s="90"/>
      <c r="J48" s="108"/>
      <c r="N48" s="27"/>
    </row>
    <row r="49" spans="2:10" ht="15.75" x14ac:dyDescent="0.25">
      <c r="B49" s="32" t="s">
        <v>95</v>
      </c>
      <c r="C49" s="28">
        <f>'[2]Enero '!P6+[2]Febrero!P6+[2]Marzo!P6</f>
        <v>0</v>
      </c>
      <c r="D49" s="28">
        <f>'[2]Enero '!Q6+[2]Febrero!Q6+[2]Marzo!Q6</f>
        <v>12</v>
      </c>
      <c r="E49" s="28">
        <f>'[2]Enero '!R6+[2]Febrero!R6+[2]Marzo!R6</f>
        <v>140</v>
      </c>
      <c r="F49" s="101">
        <f>'[2]Enero '!S6+[2]Febrero!S6+[2]Marzo!S6</f>
        <v>0</v>
      </c>
      <c r="G49" s="102"/>
      <c r="H49" s="28">
        <f>'[2]Enero '!U6+[2]Febrero!U6+[2]Marzo!U6</f>
        <v>2</v>
      </c>
      <c r="I49" s="28">
        <f>'[2]Enero '!V6+[2]Febrero!V6+[2]Marzo!V6</f>
        <v>0</v>
      </c>
      <c r="J49" s="114" t="s">
        <v>129</v>
      </c>
    </row>
    <row r="50" spans="2:10" ht="15.75" x14ac:dyDescent="0.25">
      <c r="B50" s="32" t="s">
        <v>96</v>
      </c>
      <c r="C50" s="28">
        <f>'[2]Enero '!P7+[2]Febrero!P7+[2]Marzo!P7</f>
        <v>3</v>
      </c>
      <c r="D50" s="28">
        <f>'[2]Enero '!Q7+[2]Febrero!Q7+[2]Marzo!Q7</f>
        <v>0</v>
      </c>
      <c r="E50" s="28">
        <f>'[2]Enero '!R7+[2]Febrero!R7+[2]Marzo!R7</f>
        <v>27</v>
      </c>
      <c r="F50" s="101">
        <f>'[2]Enero '!S7+[2]Febrero!S7+[2]Marzo!S7</f>
        <v>2</v>
      </c>
      <c r="G50" s="102"/>
      <c r="H50" s="28">
        <f>'[2]Enero '!U7+[2]Febrero!U7+[2]Marzo!U7</f>
        <v>0</v>
      </c>
      <c r="I50" s="28">
        <f>'[2]Enero '!V7+[2]Febrero!V7+[2]Marzo!V7</f>
        <v>0</v>
      </c>
      <c r="J50" s="115"/>
    </row>
    <row r="51" spans="2:10" ht="15.75" x14ac:dyDescent="0.25">
      <c r="B51" s="32" t="s">
        <v>97</v>
      </c>
      <c r="C51" s="28">
        <f>'[2]Enero '!P8+[2]Febrero!P8+[2]Marzo!P8</f>
        <v>0</v>
      </c>
      <c r="D51" s="28">
        <f>'[2]Enero '!Q8+[2]Febrero!Q8+[2]Marzo!Q8</f>
        <v>0</v>
      </c>
      <c r="E51" s="28">
        <f>'[2]Enero '!R8+[2]Febrero!R8+[2]Marzo!R8</f>
        <v>0</v>
      </c>
      <c r="F51" s="101">
        <f>'[2]Enero '!S8+[2]Febrero!S8+[2]Marzo!S8</f>
        <v>0</v>
      </c>
      <c r="G51" s="102">
        <f>'[2]Enero '!T8+[2]Febrero!T8+[2]Marzo!T8</f>
        <v>0</v>
      </c>
      <c r="H51" s="28">
        <f>'[2]Enero '!U8+[2]Febrero!U8+[2]Marzo!U8</f>
        <v>0</v>
      </c>
      <c r="I51" s="28">
        <f>'[2]Enero '!V8+[2]Febrero!V8+[2]Marzo!V8</f>
        <v>0</v>
      </c>
      <c r="J51" s="115"/>
    </row>
    <row r="52" spans="2:10" ht="15.75" x14ac:dyDescent="0.25">
      <c r="B52" s="32" t="s">
        <v>58</v>
      </c>
      <c r="C52" s="28">
        <f>'[2]Enero '!P9+[2]Febrero!P9+[2]Marzo!P9</f>
        <v>0</v>
      </c>
      <c r="D52" s="28">
        <f>'[2]Enero '!Q9+[2]Febrero!Q9+[2]Marzo!Q9</f>
        <v>0</v>
      </c>
      <c r="E52" s="28">
        <f>'[2]Enero '!R9+[2]Febrero!R9+[2]Marzo!R9</f>
        <v>0</v>
      </c>
      <c r="F52" s="101">
        <f>'[2]Enero '!S9+[2]Febrero!S9+[2]Marzo!S9</f>
        <v>0</v>
      </c>
      <c r="G52" s="102">
        <f>'[2]Enero '!T9+[2]Febrero!T9+[2]Marzo!T9</f>
        <v>0</v>
      </c>
      <c r="H52" s="28">
        <f>'[2]Enero '!U9+[2]Febrero!U9+[2]Marzo!U9</f>
        <v>0</v>
      </c>
      <c r="I52" s="28">
        <f>'[2]Enero '!V9+[2]Febrero!V9+[2]Marzo!V9</f>
        <v>0</v>
      </c>
      <c r="J52" s="115"/>
    </row>
    <row r="53" spans="2:10" ht="15.75" x14ac:dyDescent="0.25">
      <c r="B53" s="33" t="s">
        <v>59</v>
      </c>
      <c r="C53" s="28">
        <f>'[2]Enero '!P10+[2]Febrero!P10+[2]Marzo!P10</f>
        <v>0</v>
      </c>
      <c r="D53" s="28">
        <f>'[2]Enero '!Q10+[2]Febrero!Q10+[2]Marzo!Q10</f>
        <v>0</v>
      </c>
      <c r="E53" s="28">
        <f>'[2]Enero '!R10+[2]Febrero!R10+[2]Marzo!R10</f>
        <v>13</v>
      </c>
      <c r="F53" s="101">
        <f>'[2]Enero '!S10+[2]Febrero!S10+[2]Marzo!S10</f>
        <v>0</v>
      </c>
      <c r="G53" s="102">
        <f>'[2]Enero '!T10+[2]Febrero!T10+[2]Marzo!T10</f>
        <v>0</v>
      </c>
      <c r="H53" s="28">
        <f>'[2]Enero '!U10+[2]Febrero!U10+[2]Marzo!U10</f>
        <v>0</v>
      </c>
      <c r="I53" s="28">
        <f>'[2]Enero '!V10+[2]Febrero!V10+[2]Marzo!V10</f>
        <v>0</v>
      </c>
      <c r="J53" s="115"/>
    </row>
    <row r="54" spans="2:10" ht="15.75" x14ac:dyDescent="0.25">
      <c r="B54" s="32" t="s">
        <v>98</v>
      </c>
      <c r="C54" s="28">
        <f>'[2]Enero '!P11+[2]Febrero!P11+[2]Marzo!P11</f>
        <v>0</v>
      </c>
      <c r="D54" s="28">
        <f>'[2]Enero '!Q11+[2]Febrero!Q11+[2]Marzo!Q11</f>
        <v>9</v>
      </c>
      <c r="E54" s="28">
        <f>'[2]Enero '!R11+[2]Febrero!R11+[2]Marzo!R11</f>
        <v>62</v>
      </c>
      <c r="F54" s="101">
        <f>'[2]Enero '!S11+[2]Febrero!S11+[2]Marzo!S11</f>
        <v>0</v>
      </c>
      <c r="G54" s="102">
        <f>'[2]Enero '!T11+[2]Febrero!T11+[2]Marzo!T11</f>
        <v>0</v>
      </c>
      <c r="H54" s="28">
        <f>'[2]Enero '!U11+[2]Febrero!U11+[2]Marzo!U11</f>
        <v>0</v>
      </c>
      <c r="I54" s="28">
        <f>'[2]Enero '!V11+[2]Febrero!V11+[2]Marzo!V11</f>
        <v>0</v>
      </c>
      <c r="J54" s="115"/>
    </row>
    <row r="55" spans="2:10" ht="15.75" x14ac:dyDescent="0.25">
      <c r="B55" s="33" t="s">
        <v>99</v>
      </c>
      <c r="C55" s="28">
        <f>'[2]Enero '!P12+[2]Febrero!P12+[2]Marzo!P12</f>
        <v>17</v>
      </c>
      <c r="D55" s="28">
        <f>'[2]Enero '!Q12+[2]Febrero!Q12+[2]Marzo!Q12</f>
        <v>0</v>
      </c>
      <c r="E55" s="28">
        <f>'[2]Enero '!R12+[2]Febrero!R12+[2]Marzo!R12</f>
        <v>0</v>
      </c>
      <c r="F55" s="101">
        <f>'[2]Enero '!S12+[2]Febrero!S12+[2]Marzo!S12</f>
        <v>1</v>
      </c>
      <c r="G55" s="102">
        <f>'[2]Enero '!T12+[2]Febrero!T12+[2]Marzo!T12</f>
        <v>0</v>
      </c>
      <c r="H55" s="28">
        <f>'[2]Enero '!U12+[2]Febrero!U12+[2]Marzo!U12</f>
        <v>0</v>
      </c>
      <c r="I55" s="28">
        <f>'[2]Enero '!V12+[2]Febrero!V12+[2]Marzo!V12</f>
        <v>0</v>
      </c>
      <c r="J55" s="115"/>
    </row>
    <row r="56" spans="2:10" ht="15.75" x14ac:dyDescent="0.25">
      <c r="B56" s="34" t="s">
        <v>100</v>
      </c>
      <c r="C56" s="28">
        <f>'[2]Enero '!P13+[2]Febrero!P13+[2]Marzo!P13</f>
        <v>0</v>
      </c>
      <c r="D56" s="28">
        <f>'[2]Enero '!Q13+[2]Febrero!Q13+[2]Marzo!Q13</f>
        <v>0</v>
      </c>
      <c r="E56" s="28">
        <f>'[2]Enero '!R13+[2]Febrero!R13+[2]Marzo!R13</f>
        <v>9</v>
      </c>
      <c r="F56" s="101">
        <f>'[2]Enero '!S13+[2]Febrero!S13+[2]Marzo!S13</f>
        <v>0</v>
      </c>
      <c r="G56" s="102">
        <f>'[2]Enero '!T13+[2]Febrero!T13+[2]Marzo!T13</f>
        <v>0</v>
      </c>
      <c r="H56" s="28">
        <f>'[2]Enero '!U13+[2]Febrero!U13+[2]Marzo!U13</f>
        <v>0</v>
      </c>
      <c r="I56" s="28">
        <f>'[2]Enero '!V13+[2]Febrero!V13+[2]Marzo!V13</f>
        <v>0</v>
      </c>
      <c r="J56" s="115"/>
    </row>
    <row r="57" spans="2:10" ht="15.75" x14ac:dyDescent="0.25">
      <c r="B57" s="35" t="s">
        <v>101</v>
      </c>
      <c r="C57" s="28">
        <f>'[2]Enero '!P14+[2]Febrero!P14+[2]Marzo!P14</f>
        <v>0</v>
      </c>
      <c r="D57" s="28">
        <f>'[2]Enero '!Q14+[2]Febrero!Q14+[2]Marzo!Q14</f>
        <v>0</v>
      </c>
      <c r="E57" s="28">
        <f>'[2]Enero '!R14+[2]Febrero!R14+[2]Marzo!R14</f>
        <v>0</v>
      </c>
      <c r="F57" s="101">
        <f>'[2]Enero '!S14+[2]Febrero!S14+[2]Marzo!S14</f>
        <v>0</v>
      </c>
      <c r="G57" s="102">
        <f>'[2]Enero '!T14+[2]Febrero!T14+[2]Marzo!T14</f>
        <v>0</v>
      </c>
      <c r="H57" s="28">
        <f>'[2]Enero '!U14+[2]Febrero!U14+[2]Marzo!U14</f>
        <v>0</v>
      </c>
      <c r="I57" s="28">
        <f>'[2]Enero '!V14+[2]Febrero!V14+[2]Marzo!V14</f>
        <v>0</v>
      </c>
      <c r="J57" s="115"/>
    </row>
    <row r="58" spans="2:10" ht="15.75" x14ac:dyDescent="0.25">
      <c r="B58" s="36" t="s">
        <v>104</v>
      </c>
      <c r="C58" s="28">
        <f>'[2]Enero '!P15+[2]Febrero!P15+[2]Marzo!P15</f>
        <v>0</v>
      </c>
      <c r="D58" s="28">
        <f>'[2]Enero '!Q15+[2]Febrero!Q15+[2]Marzo!Q15</f>
        <v>0</v>
      </c>
      <c r="E58" s="28">
        <f>'[2]Enero '!R15+[2]Febrero!R15+[2]Marzo!R15</f>
        <v>13</v>
      </c>
      <c r="F58" s="101">
        <f>'[2]Enero '!S15+[2]Febrero!S15+[2]Marzo!S15</f>
        <v>0</v>
      </c>
      <c r="G58" s="102">
        <f>'[2]Enero '!T15+[2]Febrero!T15+[2]Marzo!T15</f>
        <v>0</v>
      </c>
      <c r="H58" s="28">
        <f>'[2]Enero '!U15+[2]Febrero!U15+[2]Marzo!U15</f>
        <v>0</v>
      </c>
      <c r="I58" s="28">
        <f>'[2]Enero '!V15+[2]Febrero!V15+[2]Marzo!V15</f>
        <v>0</v>
      </c>
      <c r="J58" s="115"/>
    </row>
    <row r="59" spans="2:10" ht="15.75" x14ac:dyDescent="0.25">
      <c r="B59" s="32" t="s">
        <v>106</v>
      </c>
      <c r="C59" s="28">
        <f>'[2]Enero '!P16+[2]Febrero!P16+[2]Marzo!P16</f>
        <v>2</v>
      </c>
      <c r="D59" s="28">
        <f>'[2]Enero '!Q16+[2]Febrero!Q16+[2]Marzo!Q16</f>
        <v>0</v>
      </c>
      <c r="E59" s="28">
        <f>'[2]Enero '!R16+[2]Febrero!R16+[2]Marzo!R16</f>
        <v>3</v>
      </c>
      <c r="F59" s="101">
        <f>'[2]Enero '!S16+[2]Febrero!S16+[2]Marzo!S16</f>
        <v>0</v>
      </c>
      <c r="G59" s="102">
        <f>'[2]Enero '!T16+[2]Febrero!T16+[2]Marzo!T16</f>
        <v>0</v>
      </c>
      <c r="H59" s="28">
        <f>'[2]Enero '!U16+[2]Febrero!U16+[2]Marzo!U16</f>
        <v>0</v>
      </c>
      <c r="I59" s="28">
        <f>'[2]Enero '!V16+[2]Febrero!V16+[2]Marzo!V16</f>
        <v>0</v>
      </c>
      <c r="J59" s="115"/>
    </row>
    <row r="60" spans="2:10" ht="15.75" x14ac:dyDescent="0.25">
      <c r="B60" s="37" t="s">
        <v>51</v>
      </c>
      <c r="C60" s="38">
        <f>SUM(C49:C59)</f>
        <v>22</v>
      </c>
      <c r="D60" s="38">
        <f>SUM(D49:D59)</f>
        <v>21</v>
      </c>
      <c r="E60" s="38">
        <f>SUM(E49:E59)</f>
        <v>267</v>
      </c>
      <c r="F60" s="104">
        <f>SUM(F49:F59)</f>
        <v>3</v>
      </c>
      <c r="G60" s="105"/>
      <c r="H60" s="38">
        <f>SUM(H49:H59)</f>
        <v>2</v>
      </c>
      <c r="I60" s="39">
        <f>SUM(I49:I58)</f>
        <v>0</v>
      </c>
      <c r="J60" s="116"/>
    </row>
  </sheetData>
  <mergeCells count="48">
    <mergeCell ref="F60:G60"/>
    <mergeCell ref="F48:G48"/>
    <mergeCell ref="N1:N3"/>
    <mergeCell ref="N4:N29"/>
    <mergeCell ref="L33:L37"/>
    <mergeCell ref="L38:L44"/>
    <mergeCell ref="J46:J48"/>
    <mergeCell ref="J49:J60"/>
    <mergeCell ref="F55:G55"/>
    <mergeCell ref="F56:G56"/>
    <mergeCell ref="F57:G57"/>
    <mergeCell ref="F58:G58"/>
    <mergeCell ref="F59:G59"/>
    <mergeCell ref="B33:K33"/>
    <mergeCell ref="B34:B37"/>
    <mergeCell ref="C34:C37"/>
    <mergeCell ref="F51:G51"/>
    <mergeCell ref="F52:G52"/>
    <mergeCell ref="F53:G53"/>
    <mergeCell ref="F54:G54"/>
    <mergeCell ref="L1:L3"/>
    <mergeCell ref="I34:I37"/>
    <mergeCell ref="J34:J37"/>
    <mergeCell ref="K34:K37"/>
    <mergeCell ref="F49:G49"/>
    <mergeCell ref="F50:G50"/>
    <mergeCell ref="F34:F37"/>
    <mergeCell ref="G34:G37"/>
    <mergeCell ref="H34:H37"/>
    <mergeCell ref="M1:M3"/>
    <mergeCell ref="B46:I46"/>
    <mergeCell ref="C2:C3"/>
    <mergeCell ref="D2:D3"/>
    <mergeCell ref="E2:F2"/>
    <mergeCell ref="G2:G3"/>
    <mergeCell ref="H2:H3"/>
    <mergeCell ref="I2:I3"/>
    <mergeCell ref="J1:J3"/>
    <mergeCell ref="K1:K3"/>
    <mergeCell ref="D34:D37"/>
    <mergeCell ref="E34:E37"/>
    <mergeCell ref="B47:B48"/>
    <mergeCell ref="C47:E47"/>
    <mergeCell ref="F47:H47"/>
    <mergeCell ref="I47:I48"/>
    <mergeCell ref="B1:B3"/>
    <mergeCell ref="C1:F1"/>
    <mergeCell ref="G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sqref="A1:C1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125" t="s">
        <v>66</v>
      </c>
      <c r="B1" s="126" t="s">
        <v>69</v>
      </c>
      <c r="C1" s="127" t="s">
        <v>77</v>
      </c>
    </row>
    <row r="2" spans="1:3" ht="15.75" x14ac:dyDescent="0.25">
      <c r="A2" s="10" t="s">
        <v>67</v>
      </c>
      <c r="B2" s="2">
        <v>252</v>
      </c>
      <c r="C2" s="17" t="s">
        <v>76</v>
      </c>
    </row>
    <row r="3" spans="1:3" ht="15.75" x14ac:dyDescent="0.25">
      <c r="A3" s="10" t="s">
        <v>68</v>
      </c>
      <c r="B3" s="2">
        <v>26</v>
      </c>
      <c r="C3" s="17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4"/>
  <sheetViews>
    <sheetView workbookViewId="0">
      <selection activeCell="C11" sqref="C11"/>
    </sheetView>
  </sheetViews>
  <sheetFormatPr baseColWidth="10" defaultRowHeight="15" x14ac:dyDescent="0.25"/>
  <cols>
    <col min="1" max="1" width="8.7109375" customWidth="1"/>
    <col min="2" max="2" width="50" customWidth="1"/>
    <col min="3" max="3" width="16.140625" customWidth="1"/>
  </cols>
  <sheetData>
    <row r="1" spans="1:3" ht="16.5" customHeight="1" x14ac:dyDescent="0.25">
      <c r="A1" s="128" t="s">
        <v>70</v>
      </c>
      <c r="B1" s="129" t="s">
        <v>74</v>
      </c>
      <c r="C1" s="127" t="s">
        <v>130</v>
      </c>
    </row>
    <row r="2" spans="1:3" x14ac:dyDescent="0.25">
      <c r="A2" s="11" t="s">
        <v>71</v>
      </c>
      <c r="B2" s="11">
        <v>0</v>
      </c>
      <c r="C2" s="118" t="s">
        <v>76</v>
      </c>
    </row>
    <row r="3" spans="1:3" x14ac:dyDescent="0.25">
      <c r="A3" s="11" t="s">
        <v>72</v>
      </c>
      <c r="B3" s="11">
        <v>4</v>
      </c>
      <c r="C3" s="119"/>
    </row>
    <row r="4" spans="1:3" x14ac:dyDescent="0.25">
      <c r="A4" s="11" t="s">
        <v>73</v>
      </c>
      <c r="B4" s="11">
        <v>1</v>
      </c>
      <c r="C4" s="120"/>
    </row>
  </sheetData>
  <mergeCells count="1">
    <mergeCell ref="C2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H33"/>
  <sheetViews>
    <sheetView zoomScale="93" zoomScaleNormal="93" workbookViewId="0">
      <selection activeCell="B24" sqref="B24"/>
    </sheetView>
  </sheetViews>
  <sheetFormatPr baseColWidth="10" defaultColWidth="72.7109375" defaultRowHeight="15" x14ac:dyDescent="0.25"/>
  <cols>
    <col min="1" max="1" width="10.5703125" customWidth="1"/>
    <col min="2" max="2" width="19.140625" customWidth="1"/>
    <col min="3" max="3" width="17.5703125" customWidth="1"/>
    <col min="4" max="4" width="21.5703125" customWidth="1"/>
    <col min="5" max="5" width="24.28515625" customWidth="1"/>
    <col min="6" max="6" width="56.85546875" customWidth="1"/>
    <col min="7" max="7" width="21.85546875" customWidth="1"/>
    <col min="8" max="8" width="94.28515625" customWidth="1"/>
  </cols>
  <sheetData>
    <row r="1" spans="1:8" x14ac:dyDescent="0.25">
      <c r="A1" s="131" t="s">
        <v>131</v>
      </c>
      <c r="B1" s="130" t="s">
        <v>132</v>
      </c>
      <c r="C1" s="130" t="s">
        <v>133</v>
      </c>
      <c r="D1" s="130" t="s">
        <v>134</v>
      </c>
      <c r="E1" s="130" t="s">
        <v>135</v>
      </c>
      <c r="F1" s="130" t="s">
        <v>136</v>
      </c>
      <c r="G1" s="130" t="s">
        <v>137</v>
      </c>
      <c r="H1" s="130" t="s">
        <v>138</v>
      </c>
    </row>
    <row r="2" spans="1:8" x14ac:dyDescent="0.25">
      <c r="A2" s="40">
        <v>1</v>
      </c>
      <c r="B2" s="41" t="s">
        <v>139</v>
      </c>
      <c r="C2" s="42" t="s">
        <v>140</v>
      </c>
      <c r="D2" s="41" t="s">
        <v>141</v>
      </c>
      <c r="E2" s="63" t="s">
        <v>142</v>
      </c>
      <c r="F2" s="42" t="s">
        <v>143</v>
      </c>
      <c r="G2" s="43">
        <v>44621</v>
      </c>
      <c r="H2" s="63" t="s">
        <v>144</v>
      </c>
    </row>
    <row r="3" spans="1:8" x14ac:dyDescent="0.25">
      <c r="A3" s="40">
        <v>2</v>
      </c>
      <c r="B3" s="41" t="s">
        <v>139</v>
      </c>
      <c r="C3" s="42" t="s">
        <v>145</v>
      </c>
      <c r="D3" s="41" t="s">
        <v>146</v>
      </c>
      <c r="E3" s="9" t="s">
        <v>147</v>
      </c>
      <c r="F3" s="42" t="s">
        <v>148</v>
      </c>
      <c r="G3" s="43">
        <v>44623</v>
      </c>
      <c r="H3" s="63" t="s">
        <v>149</v>
      </c>
    </row>
    <row r="4" spans="1:8" x14ac:dyDescent="0.25">
      <c r="A4" s="40">
        <v>3</v>
      </c>
      <c r="B4" s="41" t="s">
        <v>139</v>
      </c>
      <c r="C4" s="42" t="s">
        <v>150</v>
      </c>
      <c r="D4" s="41" t="s">
        <v>146</v>
      </c>
      <c r="E4" s="9" t="s">
        <v>147</v>
      </c>
      <c r="F4" s="42" t="s">
        <v>148</v>
      </c>
      <c r="G4" s="43">
        <v>44623</v>
      </c>
      <c r="H4" s="63" t="s">
        <v>149</v>
      </c>
    </row>
    <row r="5" spans="1:8" x14ac:dyDescent="0.25">
      <c r="A5" s="40">
        <v>4</v>
      </c>
      <c r="B5" s="41" t="s">
        <v>139</v>
      </c>
      <c r="C5" s="58" t="s">
        <v>151</v>
      </c>
      <c r="D5" s="41" t="s">
        <v>146</v>
      </c>
      <c r="E5" s="9" t="s">
        <v>147</v>
      </c>
      <c r="F5" s="42" t="s">
        <v>148</v>
      </c>
      <c r="G5" s="43">
        <v>44623</v>
      </c>
      <c r="H5" s="63" t="s">
        <v>149</v>
      </c>
    </row>
    <row r="6" spans="1:8" ht="13.5" customHeight="1" x14ac:dyDescent="0.25">
      <c r="A6" s="40">
        <v>5</v>
      </c>
      <c r="B6" s="17" t="s">
        <v>152</v>
      </c>
      <c r="C6" s="58" t="s">
        <v>153</v>
      </c>
      <c r="D6" s="17" t="s">
        <v>146</v>
      </c>
      <c r="E6" s="9" t="s">
        <v>154</v>
      </c>
      <c r="F6" s="44" t="s">
        <v>155</v>
      </c>
      <c r="G6" s="45">
        <v>44626</v>
      </c>
      <c r="H6" s="63" t="s">
        <v>156</v>
      </c>
    </row>
    <row r="7" spans="1:8" x14ac:dyDescent="0.25">
      <c r="A7" s="40">
        <v>6</v>
      </c>
      <c r="B7" s="17" t="s">
        <v>139</v>
      </c>
      <c r="C7" s="58" t="s">
        <v>150</v>
      </c>
      <c r="D7" s="17" t="s">
        <v>146</v>
      </c>
      <c r="E7" s="9" t="s">
        <v>154</v>
      </c>
      <c r="F7" s="44" t="s">
        <v>157</v>
      </c>
      <c r="G7" s="45">
        <v>44626</v>
      </c>
      <c r="H7" s="63" t="s">
        <v>158</v>
      </c>
    </row>
    <row r="8" spans="1:8" x14ac:dyDescent="0.25">
      <c r="A8" s="40">
        <v>7</v>
      </c>
      <c r="B8" s="17" t="s">
        <v>139</v>
      </c>
      <c r="C8" s="58" t="s">
        <v>159</v>
      </c>
      <c r="D8" s="17" t="s">
        <v>146</v>
      </c>
      <c r="E8" s="9" t="s">
        <v>154</v>
      </c>
      <c r="F8" s="44" t="s">
        <v>157</v>
      </c>
      <c r="G8" s="45">
        <v>44626</v>
      </c>
      <c r="H8" s="63" t="s">
        <v>160</v>
      </c>
    </row>
    <row r="9" spans="1:8" x14ac:dyDescent="0.25">
      <c r="A9" s="40">
        <v>8</v>
      </c>
      <c r="B9" s="17" t="s">
        <v>152</v>
      </c>
      <c r="C9" s="58" t="s">
        <v>161</v>
      </c>
      <c r="D9" s="17" t="s">
        <v>146</v>
      </c>
      <c r="E9" s="9" t="s">
        <v>154</v>
      </c>
      <c r="F9" s="44" t="s">
        <v>157</v>
      </c>
      <c r="G9" s="45">
        <v>44626</v>
      </c>
      <c r="H9" s="63" t="s">
        <v>144</v>
      </c>
    </row>
    <row r="10" spans="1:8" x14ac:dyDescent="0.25">
      <c r="A10" s="40">
        <v>9</v>
      </c>
      <c r="B10" s="17" t="s">
        <v>152</v>
      </c>
      <c r="C10" s="58" t="s">
        <v>162</v>
      </c>
      <c r="D10" s="17" t="s">
        <v>146</v>
      </c>
      <c r="E10" s="9" t="s">
        <v>154</v>
      </c>
      <c r="F10" s="46" t="s">
        <v>157</v>
      </c>
      <c r="G10" s="45">
        <v>44626</v>
      </c>
      <c r="H10" s="63" t="s">
        <v>163</v>
      </c>
    </row>
    <row r="11" spans="1:8" x14ac:dyDescent="0.25">
      <c r="A11" s="40">
        <v>10</v>
      </c>
      <c r="B11" s="17" t="s">
        <v>139</v>
      </c>
      <c r="C11" s="58" t="s">
        <v>164</v>
      </c>
      <c r="D11" s="17" t="s">
        <v>146</v>
      </c>
      <c r="E11" s="9" t="s">
        <v>154</v>
      </c>
      <c r="F11" s="46" t="s">
        <v>157</v>
      </c>
      <c r="G11" s="45">
        <v>44626</v>
      </c>
      <c r="H11" s="63" t="s">
        <v>165</v>
      </c>
    </row>
    <row r="12" spans="1:8" x14ac:dyDescent="0.25">
      <c r="A12" s="40">
        <v>11</v>
      </c>
      <c r="B12" s="17" t="s">
        <v>139</v>
      </c>
      <c r="C12" s="58" t="s">
        <v>150</v>
      </c>
      <c r="D12" s="17" t="s">
        <v>146</v>
      </c>
      <c r="E12" s="9" t="s">
        <v>154</v>
      </c>
      <c r="F12" s="46" t="s">
        <v>157</v>
      </c>
      <c r="G12" s="45">
        <v>44626</v>
      </c>
      <c r="H12" s="63" t="s">
        <v>165</v>
      </c>
    </row>
    <row r="13" spans="1:8" ht="13.5" customHeight="1" x14ac:dyDescent="0.25">
      <c r="A13" s="40">
        <v>12</v>
      </c>
      <c r="B13" s="17" t="s">
        <v>139</v>
      </c>
      <c r="C13" s="58"/>
      <c r="D13" s="17" t="s">
        <v>146</v>
      </c>
      <c r="E13" s="9" t="s">
        <v>154</v>
      </c>
      <c r="F13" s="47" t="s">
        <v>155</v>
      </c>
      <c r="G13" s="45">
        <v>44626</v>
      </c>
      <c r="H13" s="63" t="s">
        <v>165</v>
      </c>
    </row>
    <row r="14" spans="1:8" ht="15" customHeight="1" x14ac:dyDescent="0.25">
      <c r="A14" s="40">
        <v>13</v>
      </c>
      <c r="B14" s="17" t="s">
        <v>152</v>
      </c>
      <c r="C14" s="58" t="s">
        <v>166</v>
      </c>
      <c r="D14" s="17" t="s">
        <v>146</v>
      </c>
      <c r="E14" s="9" t="s">
        <v>154</v>
      </c>
      <c r="F14" s="44" t="s">
        <v>155</v>
      </c>
      <c r="G14" s="45">
        <v>44626</v>
      </c>
      <c r="H14" s="63" t="s">
        <v>167</v>
      </c>
    </row>
    <row r="15" spans="1:8" x14ac:dyDescent="0.25">
      <c r="A15" s="40">
        <v>14</v>
      </c>
      <c r="B15" s="48" t="s">
        <v>139</v>
      </c>
      <c r="C15" s="58" t="s">
        <v>168</v>
      </c>
      <c r="D15" s="17" t="s">
        <v>146</v>
      </c>
      <c r="E15" s="9" t="s">
        <v>154</v>
      </c>
      <c r="F15" s="49" t="s">
        <v>169</v>
      </c>
      <c r="G15" s="45">
        <v>44626</v>
      </c>
      <c r="H15" s="63" t="s">
        <v>167</v>
      </c>
    </row>
    <row r="16" spans="1:8" x14ac:dyDescent="0.25">
      <c r="A16" s="40">
        <v>15</v>
      </c>
      <c r="B16" s="48" t="s">
        <v>139</v>
      </c>
      <c r="C16" s="62" t="s">
        <v>170</v>
      </c>
      <c r="D16" s="50" t="s">
        <v>171</v>
      </c>
      <c r="E16" s="51" t="s">
        <v>172</v>
      </c>
      <c r="F16" s="51" t="s">
        <v>173</v>
      </c>
      <c r="G16" s="52">
        <v>44630</v>
      </c>
      <c r="H16" s="63" t="s">
        <v>174</v>
      </c>
    </row>
    <row r="17" spans="1:8" x14ac:dyDescent="0.25">
      <c r="A17" s="40">
        <v>16</v>
      </c>
      <c r="B17" s="17" t="s">
        <v>152</v>
      </c>
      <c r="C17" s="58" t="s">
        <v>175</v>
      </c>
      <c r="D17" s="17" t="s">
        <v>176</v>
      </c>
      <c r="E17" s="9" t="s">
        <v>154</v>
      </c>
      <c r="F17" s="49" t="s">
        <v>177</v>
      </c>
      <c r="G17" s="45">
        <v>44637</v>
      </c>
      <c r="H17" s="63" t="s">
        <v>165</v>
      </c>
    </row>
    <row r="18" spans="1:8" x14ac:dyDescent="0.25">
      <c r="A18" s="40">
        <v>17</v>
      </c>
      <c r="B18" s="17" t="s">
        <v>139</v>
      </c>
      <c r="C18" s="58" t="s">
        <v>178</v>
      </c>
      <c r="D18" s="17" t="s">
        <v>146</v>
      </c>
      <c r="E18" s="9" t="s">
        <v>154</v>
      </c>
      <c r="F18" s="49" t="s">
        <v>179</v>
      </c>
      <c r="G18" s="45">
        <v>44637</v>
      </c>
      <c r="H18" s="63" t="s">
        <v>165</v>
      </c>
    </row>
    <row r="19" spans="1:8" x14ac:dyDescent="0.25">
      <c r="A19" s="40">
        <v>18</v>
      </c>
      <c r="B19" s="17" t="s">
        <v>139</v>
      </c>
      <c r="C19" s="58" t="s">
        <v>153</v>
      </c>
      <c r="D19" s="17" t="s">
        <v>146</v>
      </c>
      <c r="E19" s="9" t="s">
        <v>154</v>
      </c>
      <c r="F19" s="49" t="s">
        <v>177</v>
      </c>
      <c r="G19" s="45">
        <v>44637</v>
      </c>
      <c r="H19" s="63" t="s">
        <v>165</v>
      </c>
    </row>
    <row r="20" spans="1:8" x14ac:dyDescent="0.25">
      <c r="A20" s="40">
        <v>19</v>
      </c>
      <c r="B20" s="17" t="s">
        <v>139</v>
      </c>
      <c r="C20" s="58" t="s">
        <v>145</v>
      </c>
      <c r="D20" s="17" t="s">
        <v>176</v>
      </c>
      <c r="E20" s="9" t="s">
        <v>154</v>
      </c>
      <c r="F20" s="49" t="s">
        <v>180</v>
      </c>
      <c r="G20" s="45">
        <v>44637</v>
      </c>
      <c r="H20" s="63" t="s">
        <v>165</v>
      </c>
    </row>
    <row r="21" spans="1:8" x14ac:dyDescent="0.25">
      <c r="A21" s="40">
        <v>20</v>
      </c>
      <c r="B21" s="17" t="s">
        <v>139</v>
      </c>
      <c r="C21" s="58" t="s">
        <v>181</v>
      </c>
      <c r="D21" s="17" t="s">
        <v>176</v>
      </c>
      <c r="E21" s="9" t="s">
        <v>154</v>
      </c>
      <c r="F21" s="49" t="s">
        <v>180</v>
      </c>
      <c r="G21" s="45">
        <v>44637</v>
      </c>
      <c r="H21" s="63" t="s">
        <v>165</v>
      </c>
    </row>
    <row r="22" spans="1:8" x14ac:dyDescent="0.25">
      <c r="A22" s="40">
        <v>21</v>
      </c>
      <c r="B22" s="48" t="s">
        <v>139</v>
      </c>
      <c r="C22" s="53" t="s">
        <v>145</v>
      </c>
      <c r="D22" s="48" t="s">
        <v>176</v>
      </c>
      <c r="E22" s="9" t="s">
        <v>154</v>
      </c>
      <c r="F22" s="53" t="s">
        <v>182</v>
      </c>
      <c r="G22" s="54">
        <v>44637</v>
      </c>
      <c r="H22" s="63" t="s">
        <v>144</v>
      </c>
    </row>
    <row r="23" spans="1:8" x14ac:dyDescent="0.25">
      <c r="A23" s="40">
        <v>22</v>
      </c>
      <c r="B23" s="48" t="s">
        <v>139</v>
      </c>
      <c r="C23" s="53" t="s">
        <v>183</v>
      </c>
      <c r="D23" s="48" t="s">
        <v>176</v>
      </c>
      <c r="E23" s="9" t="s">
        <v>154</v>
      </c>
      <c r="F23" s="53" t="s">
        <v>184</v>
      </c>
      <c r="G23" s="54">
        <v>44637</v>
      </c>
      <c r="H23" s="63" t="s">
        <v>167</v>
      </c>
    </row>
    <row r="24" spans="1:8" x14ac:dyDescent="0.25">
      <c r="A24" s="40">
        <v>23</v>
      </c>
      <c r="B24" s="48" t="s">
        <v>139</v>
      </c>
      <c r="C24" s="53" t="s">
        <v>185</v>
      </c>
      <c r="D24" s="48" t="s">
        <v>176</v>
      </c>
      <c r="E24" s="9" t="s">
        <v>154</v>
      </c>
      <c r="F24" s="53" t="s">
        <v>180</v>
      </c>
      <c r="G24" s="54">
        <v>44637</v>
      </c>
      <c r="H24" s="63" t="s">
        <v>167</v>
      </c>
    </row>
    <row r="25" spans="1:8" x14ac:dyDescent="0.25">
      <c r="A25" s="40">
        <v>24</v>
      </c>
      <c r="B25" s="48" t="s">
        <v>139</v>
      </c>
      <c r="C25" s="53" t="s">
        <v>145</v>
      </c>
      <c r="D25" s="48" t="s">
        <v>176</v>
      </c>
      <c r="E25" s="9" t="s">
        <v>154</v>
      </c>
      <c r="F25" s="53" t="s">
        <v>180</v>
      </c>
      <c r="G25" s="54">
        <v>44637</v>
      </c>
      <c r="H25" s="63" t="s">
        <v>160</v>
      </c>
    </row>
    <row r="26" spans="1:8" x14ac:dyDescent="0.25">
      <c r="A26" s="40">
        <v>25</v>
      </c>
      <c r="B26" s="55" t="s">
        <v>139</v>
      </c>
      <c r="C26" s="53" t="s">
        <v>181</v>
      </c>
      <c r="D26" s="61" t="s">
        <v>146</v>
      </c>
      <c r="E26" s="9" t="s">
        <v>154</v>
      </c>
      <c r="F26" s="49" t="s">
        <v>184</v>
      </c>
      <c r="G26" s="45">
        <v>44637</v>
      </c>
      <c r="H26" s="63" t="s">
        <v>167</v>
      </c>
    </row>
    <row r="27" spans="1:8" x14ac:dyDescent="0.25">
      <c r="A27" s="40">
        <v>26</v>
      </c>
      <c r="B27" s="17" t="s">
        <v>139</v>
      </c>
      <c r="C27" s="58" t="s">
        <v>151</v>
      </c>
      <c r="D27" s="17" t="s">
        <v>141</v>
      </c>
      <c r="E27" s="9" t="s">
        <v>154</v>
      </c>
      <c r="F27" s="56" t="s">
        <v>186</v>
      </c>
      <c r="G27" s="57">
        <v>44643</v>
      </c>
      <c r="H27" s="63" t="s">
        <v>165</v>
      </c>
    </row>
    <row r="28" spans="1:8" x14ac:dyDescent="0.25">
      <c r="A28" s="40">
        <v>27</v>
      </c>
      <c r="B28" s="17" t="s">
        <v>139</v>
      </c>
      <c r="C28" s="58" t="s">
        <v>185</v>
      </c>
      <c r="D28" s="17" t="s">
        <v>141</v>
      </c>
      <c r="E28" s="9" t="s">
        <v>154</v>
      </c>
      <c r="F28" s="49" t="s">
        <v>187</v>
      </c>
      <c r="G28" s="57">
        <v>44643</v>
      </c>
      <c r="H28" s="63" t="s">
        <v>188</v>
      </c>
    </row>
    <row r="29" spans="1:8" x14ac:dyDescent="0.25">
      <c r="A29" s="40">
        <v>28</v>
      </c>
      <c r="B29" s="17" t="s">
        <v>139</v>
      </c>
      <c r="C29" s="58" t="s">
        <v>185</v>
      </c>
      <c r="D29" s="17" t="s">
        <v>146</v>
      </c>
      <c r="E29" s="9" t="s">
        <v>154</v>
      </c>
      <c r="F29" s="58" t="s">
        <v>177</v>
      </c>
      <c r="G29" s="57">
        <v>44643</v>
      </c>
      <c r="H29" s="63" t="s">
        <v>165</v>
      </c>
    </row>
    <row r="30" spans="1:8" x14ac:dyDescent="0.25">
      <c r="A30" s="40">
        <v>29</v>
      </c>
      <c r="B30" s="17" t="s">
        <v>139</v>
      </c>
      <c r="C30" s="47" t="s">
        <v>181</v>
      </c>
      <c r="D30" s="59" t="s">
        <v>146</v>
      </c>
      <c r="E30" s="9" t="s">
        <v>154</v>
      </c>
      <c r="F30" s="46" t="s">
        <v>189</v>
      </c>
      <c r="G30" s="57">
        <v>44643</v>
      </c>
      <c r="H30" s="63" t="s">
        <v>167</v>
      </c>
    </row>
    <row r="31" spans="1:8" x14ac:dyDescent="0.25">
      <c r="A31" s="40">
        <v>30</v>
      </c>
      <c r="B31" s="17" t="s">
        <v>139</v>
      </c>
      <c r="C31" s="58" t="s">
        <v>181</v>
      </c>
      <c r="D31" s="17" t="s">
        <v>141</v>
      </c>
      <c r="E31" s="9" t="s">
        <v>154</v>
      </c>
      <c r="F31" s="60" t="s">
        <v>190</v>
      </c>
      <c r="G31" s="57">
        <v>44643</v>
      </c>
      <c r="H31" s="63" t="s">
        <v>165</v>
      </c>
    </row>
    <row r="32" spans="1:8" x14ac:dyDescent="0.25">
      <c r="A32" s="40">
        <v>31</v>
      </c>
      <c r="B32" s="17" t="s">
        <v>139</v>
      </c>
      <c r="C32" s="58" t="s">
        <v>185</v>
      </c>
      <c r="D32" s="17" t="s">
        <v>146</v>
      </c>
      <c r="E32" s="9" t="s">
        <v>154</v>
      </c>
      <c r="F32" s="8" t="s">
        <v>191</v>
      </c>
      <c r="G32" s="57">
        <v>44643</v>
      </c>
      <c r="H32" s="63" t="s">
        <v>163</v>
      </c>
    </row>
    <row r="33" spans="1:8" x14ac:dyDescent="0.25">
      <c r="A33" s="40">
        <v>32</v>
      </c>
      <c r="B33" s="17" t="s">
        <v>139</v>
      </c>
      <c r="C33" s="49" t="s">
        <v>181</v>
      </c>
      <c r="D33" s="61" t="s">
        <v>141</v>
      </c>
      <c r="E33" s="9" t="s">
        <v>154</v>
      </c>
      <c r="F33" s="16" t="s">
        <v>191</v>
      </c>
      <c r="G33" s="57">
        <v>44643</v>
      </c>
      <c r="H33" s="63" t="s">
        <v>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tabSelected="1" workbookViewId="0">
      <selection activeCell="E11" sqref="E11"/>
    </sheetView>
  </sheetViews>
  <sheetFormatPr baseColWidth="10" defaultRowHeight="15.75" x14ac:dyDescent="0.25"/>
  <cols>
    <col min="1" max="1" width="67.140625" style="69" customWidth="1"/>
    <col min="2" max="2" width="11.85546875" style="76" customWidth="1"/>
    <col min="3" max="3" width="15.85546875" style="72" customWidth="1"/>
  </cols>
  <sheetData>
    <row r="1" spans="1:3" ht="15.75" customHeight="1" x14ac:dyDescent="0.25">
      <c r="A1" s="70" t="s">
        <v>196</v>
      </c>
      <c r="B1" s="20" t="s">
        <v>195</v>
      </c>
      <c r="C1" s="64" t="s">
        <v>77</v>
      </c>
    </row>
    <row r="2" spans="1:3" x14ac:dyDescent="0.25">
      <c r="A2" s="10" t="s">
        <v>71</v>
      </c>
      <c r="B2" s="67">
        <v>5</v>
      </c>
      <c r="C2" s="121" t="s">
        <v>76</v>
      </c>
    </row>
    <row r="3" spans="1:3" x14ac:dyDescent="0.25">
      <c r="A3" s="10" t="s">
        <v>193</v>
      </c>
      <c r="B3" s="67">
        <v>8</v>
      </c>
      <c r="C3" s="121"/>
    </row>
    <row r="4" spans="1:3" x14ac:dyDescent="0.25">
      <c r="A4" s="10" t="s">
        <v>194</v>
      </c>
      <c r="B4" s="67">
        <v>5</v>
      </c>
      <c r="C4" s="121"/>
    </row>
    <row r="5" spans="1:3" x14ac:dyDescent="0.25">
      <c r="A5" s="65"/>
      <c r="B5" s="74"/>
    </row>
    <row r="6" spans="1:3" x14ac:dyDescent="0.25">
      <c r="A6" s="77" t="s">
        <v>199</v>
      </c>
      <c r="B6" s="67" t="s">
        <v>195</v>
      </c>
      <c r="C6" s="64" t="s">
        <v>77</v>
      </c>
    </row>
    <row r="7" spans="1:3" x14ac:dyDescent="0.25">
      <c r="A7" s="10" t="s">
        <v>71</v>
      </c>
      <c r="B7" s="67">
        <v>35</v>
      </c>
      <c r="C7" s="121" t="s">
        <v>76</v>
      </c>
    </row>
    <row r="8" spans="1:3" x14ac:dyDescent="0.25">
      <c r="A8" s="10" t="s">
        <v>193</v>
      </c>
      <c r="B8" s="67">
        <v>33</v>
      </c>
      <c r="C8" s="121"/>
    </row>
    <row r="9" spans="1:3" x14ac:dyDescent="0.25">
      <c r="A9" s="10" t="s">
        <v>194</v>
      </c>
      <c r="B9" s="67">
        <v>17</v>
      </c>
      <c r="C9" s="121"/>
    </row>
    <row r="10" spans="1:3" x14ac:dyDescent="0.25">
      <c r="A10" s="68"/>
      <c r="B10" s="75"/>
    </row>
    <row r="11" spans="1:3" x14ac:dyDescent="0.25">
      <c r="A11" s="71" t="s">
        <v>197</v>
      </c>
      <c r="B11" s="67" t="s">
        <v>195</v>
      </c>
      <c r="C11" s="64" t="s">
        <v>77</v>
      </c>
    </row>
    <row r="12" spans="1:3" x14ac:dyDescent="0.25">
      <c r="A12" s="10" t="s">
        <v>71</v>
      </c>
      <c r="B12" s="67">
        <v>3</v>
      </c>
      <c r="C12" s="121" t="s">
        <v>76</v>
      </c>
    </row>
    <row r="13" spans="1:3" x14ac:dyDescent="0.25">
      <c r="A13" s="10" t="s">
        <v>193</v>
      </c>
      <c r="B13" s="67">
        <v>8</v>
      </c>
      <c r="C13" s="121"/>
    </row>
    <row r="14" spans="1:3" x14ac:dyDescent="0.25">
      <c r="A14" s="10" t="s">
        <v>194</v>
      </c>
      <c r="B14" s="67">
        <v>4</v>
      </c>
      <c r="C14" s="121"/>
    </row>
    <row r="16" spans="1:3" x14ac:dyDescent="0.25">
      <c r="A16" s="73" t="s">
        <v>198</v>
      </c>
      <c r="B16" s="66" t="s">
        <v>195</v>
      </c>
      <c r="C16" s="64" t="s">
        <v>77</v>
      </c>
    </row>
    <row r="17" spans="1:3" x14ac:dyDescent="0.25">
      <c r="A17" s="10" t="s">
        <v>71</v>
      </c>
      <c r="B17" s="67">
        <v>11</v>
      </c>
      <c r="C17" s="121" t="s">
        <v>76</v>
      </c>
    </row>
    <row r="18" spans="1:3" x14ac:dyDescent="0.25">
      <c r="A18" s="10" t="s">
        <v>193</v>
      </c>
      <c r="B18" s="67">
        <v>7</v>
      </c>
      <c r="C18" s="121"/>
    </row>
    <row r="19" spans="1:3" x14ac:dyDescent="0.25">
      <c r="A19" s="10" t="s">
        <v>194</v>
      </c>
      <c r="B19" s="67">
        <v>6</v>
      </c>
      <c r="C19" s="121"/>
    </row>
    <row r="21" spans="1:3" x14ac:dyDescent="0.25">
      <c r="A21" s="68"/>
      <c r="B21" s="75"/>
    </row>
    <row r="22" spans="1:3" x14ac:dyDescent="0.25">
      <c r="A22" s="68"/>
      <c r="B22" s="75"/>
    </row>
  </sheetData>
  <mergeCells count="4">
    <mergeCell ref="C2:C4"/>
    <mergeCell ref="C7:C9"/>
    <mergeCell ref="C12:C14"/>
    <mergeCell ref="C17:C1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Asistencia NNA </vt:lpstr>
      <vt:lpstr>Adopciones</vt:lpstr>
      <vt:lpstr>Equipos Multidisciplinarios</vt:lpstr>
      <vt:lpstr>Ingresos en los Hogares de Paso</vt:lpstr>
      <vt:lpstr>NNA colocados familia acogedora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Mayra Doñe</cp:lastModifiedBy>
  <dcterms:created xsi:type="dcterms:W3CDTF">2022-04-05T21:31:15Z</dcterms:created>
  <dcterms:modified xsi:type="dcterms:W3CDTF">2022-04-18T12:42:42Z</dcterms:modified>
</cp:coreProperties>
</file>