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segundo trimestre, 2022\"/>
    </mc:Choice>
  </mc:AlternateContent>
  <bookViews>
    <workbookView xWindow="240" yWindow="45" windowWidth="20115" windowHeight="7680" tabRatio="921" activeTab="6"/>
  </bookViews>
  <sheets>
    <sheet name="Asistencia NNA " sheetId="1" r:id="rId1"/>
    <sheet name="Adopciones" sheetId="2" r:id="rId2"/>
    <sheet name="Equipos Multidisciplinarios" sheetId="3" r:id="rId3"/>
    <sheet name="Ingresos en los Hogares de Paso" sheetId="4" r:id="rId4"/>
    <sheet name="NNA colocados familia acogedora" sheetId="5" r:id="rId5"/>
    <sheet name="NNA en situación de calle" sheetId="6" r:id="rId6"/>
    <sheet name="Restitución de Derechos" sheetId="7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H60" i="3" l="1"/>
  <c r="F60" i="3" l="1"/>
  <c r="L29" i="3"/>
  <c r="H29" i="3"/>
  <c r="D29" i="3"/>
  <c r="F29" i="3" l="1"/>
  <c r="J29" i="3"/>
  <c r="D60" i="3"/>
  <c r="C29" i="3"/>
  <c r="E29" i="3"/>
  <c r="G29" i="3"/>
  <c r="I29" i="3"/>
  <c r="K29" i="3"/>
  <c r="M29" i="3"/>
  <c r="C60" i="3"/>
  <c r="E60" i="3"/>
</calcChain>
</file>

<file path=xl/sharedStrings.xml><?xml version="1.0" encoding="utf-8"?>
<sst xmlns="http://schemas.openxmlformats.org/spreadsheetml/2006/main" count="210" uniqueCount="156">
  <si>
    <t xml:space="preserve">Región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</si>
  <si>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</si>
  <si>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</si>
  <si>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</si>
  <si>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</si>
  <si>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</si>
  <si>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</si>
  <si>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</si>
  <si>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</si>
  <si>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</si>
  <si>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</si>
  <si>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</si>
  <si>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</si>
  <si>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</si>
  <si>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Las terrenas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</si>
  <si>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</si>
  <si>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</si>
  <si>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</si>
  <si>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</si>
  <si>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</si>
  <si>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</si>
  <si>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</si>
  <si>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</si>
  <si>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</si>
  <si>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</si>
  <si>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</si>
  <si>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</si>
  <si>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</si>
  <si>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</si>
  <si>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</si>
  <si>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</si>
  <si>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</si>
  <si>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</si>
  <si>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</si>
  <si>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</si>
  <si>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</si>
  <si>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</si>
  <si>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</si>
  <si>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</si>
  <si>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</si>
  <si>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</si>
  <si>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</si>
  <si>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</si>
  <si>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</si>
  <si>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</si>
  <si>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</si>
  <si>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</si>
  <si>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</si>
  <si>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Total general</t>
  </si>
  <si>
    <t>Adopciones nacionales</t>
  </si>
  <si>
    <t>Adopciones internacionales</t>
  </si>
  <si>
    <t xml:space="preserve">Total </t>
  </si>
  <si>
    <t xml:space="preserve">Tribunal </t>
  </si>
  <si>
    <t xml:space="preserve">Psicología </t>
  </si>
  <si>
    <t xml:space="preserve">Trabajo Social </t>
  </si>
  <si>
    <t xml:space="preserve">Centros de Entrevistas </t>
  </si>
  <si>
    <t xml:space="preserve">En proceso </t>
  </si>
  <si>
    <t>Baní</t>
  </si>
  <si>
    <t>Bonao</t>
  </si>
  <si>
    <t>Cotuí</t>
  </si>
  <si>
    <t>Distrito Nacional</t>
  </si>
  <si>
    <t>Higuey</t>
  </si>
  <si>
    <t>Mao</t>
  </si>
  <si>
    <t>Moca</t>
  </si>
  <si>
    <t xml:space="preserve">Montecristi </t>
  </si>
  <si>
    <t>Nagua</t>
  </si>
  <si>
    <t>Movimiento</t>
  </si>
  <si>
    <t>Ingresos</t>
  </si>
  <si>
    <t>Reingresos</t>
  </si>
  <si>
    <t>Niños, niñas y adolescnetes ingresados en los Hogares de Paso</t>
  </si>
  <si>
    <t>Mes</t>
  </si>
  <si>
    <t>Niño, niña y adolescente colocado en familia acogedora</t>
  </si>
  <si>
    <t>Oficinas Regionales y Municipales</t>
  </si>
  <si>
    <t>Trimestre</t>
  </si>
  <si>
    <t>Tipo de Adopciones</t>
  </si>
  <si>
    <t>Cantidad de Niños, Niñas y adolescentes integrados a una familia</t>
  </si>
  <si>
    <t xml:space="preserve">Apoyo otra area </t>
  </si>
  <si>
    <t xml:space="preserve">Infome solicitado por otra area </t>
  </si>
  <si>
    <t>Casos asistidos  Sala Penal</t>
  </si>
  <si>
    <t xml:space="preserve">Seguimiento de Sanciones Socio Educativas </t>
  </si>
  <si>
    <t>Informes entregados</t>
  </si>
  <si>
    <t xml:space="preserve">Evaluaciones </t>
  </si>
  <si>
    <t xml:space="preserve">Visitas </t>
  </si>
  <si>
    <t>Unidad</t>
  </si>
  <si>
    <t xml:space="preserve"> Psicologia </t>
  </si>
  <si>
    <t xml:space="preserve">Trabajo social </t>
  </si>
  <si>
    <t xml:space="preserve"> padre/madre o tutor </t>
  </si>
  <si>
    <t xml:space="preserve">Informes entregados </t>
  </si>
  <si>
    <t>Seguimiento</t>
  </si>
  <si>
    <t>DINAIA</t>
  </si>
  <si>
    <t xml:space="preserve">La Vega, Penal </t>
  </si>
  <si>
    <t>San Pedro</t>
  </si>
  <si>
    <t xml:space="preserve">San Cristobal </t>
  </si>
  <si>
    <t>Sala Penal Sgo.</t>
  </si>
  <si>
    <t xml:space="preserve">La Romana </t>
  </si>
  <si>
    <t xml:space="preserve">Dajabon </t>
  </si>
  <si>
    <t xml:space="preserve">Hato Mator </t>
  </si>
  <si>
    <t>La Vega, Civil</t>
  </si>
  <si>
    <t xml:space="preserve">Moca </t>
  </si>
  <si>
    <t>La Vega, Penal</t>
  </si>
  <si>
    <t xml:space="preserve">Hato Mayor </t>
  </si>
  <si>
    <t xml:space="preserve">Santiago, Civil </t>
  </si>
  <si>
    <t xml:space="preserve">Sto. Dgo., Civil </t>
  </si>
  <si>
    <t>Sto. Dgo., Penal</t>
  </si>
  <si>
    <t>CAIPACLP</t>
  </si>
  <si>
    <t xml:space="preserve">Santiago, Penal </t>
  </si>
  <si>
    <t xml:space="preserve">Seguimiento por los guias </t>
  </si>
  <si>
    <t>San Francisco</t>
  </si>
  <si>
    <t>TOTAL GENERAL</t>
  </si>
  <si>
    <t xml:space="preserve">Centro de Atención Integral para Adolescentes en Conflicto con la Ley Penal CAIPACLP </t>
  </si>
  <si>
    <t xml:space="preserve">Informes Ps. Entregado </t>
  </si>
  <si>
    <t>Seguimiento ps.</t>
  </si>
  <si>
    <t>Entrevista de nuevo ingreso Psi</t>
  </si>
  <si>
    <t>Ts Entregado al Centro</t>
  </si>
  <si>
    <t>TS entregado al tribunal</t>
  </si>
  <si>
    <t>Seguimiento familiar (visitas)</t>
  </si>
  <si>
    <t>Entrevista de nuevo ingreso Ts</t>
  </si>
  <si>
    <t xml:space="preserve">Centro de entrevistas </t>
  </si>
  <si>
    <t xml:space="preserve">Barahona </t>
  </si>
  <si>
    <t xml:space="preserve">Hato Nuevo </t>
  </si>
  <si>
    <t xml:space="preserve">IPREME </t>
  </si>
  <si>
    <t xml:space="preserve">Santiago </t>
  </si>
  <si>
    <t xml:space="preserve">Femenino </t>
  </si>
  <si>
    <t xml:space="preserve">Tirmestre </t>
  </si>
  <si>
    <t>Cantidad</t>
  </si>
  <si>
    <t>Declaraciones en estado de abandono por parte del Tribunal de NNA</t>
  </si>
  <si>
    <t>Suspensión y termino de autoridad parental</t>
  </si>
  <si>
    <t xml:space="preserve"> Estadísticas del servicio social internacional</t>
  </si>
  <si>
    <t>Autorización judicial para declarar</t>
  </si>
  <si>
    <t>Niños, Niñas y Adolescencia</t>
  </si>
  <si>
    <t xml:space="preserve">Total de Niños, Niñas y Adolescentes asistidos </t>
  </si>
  <si>
    <t>Abril-junio</t>
  </si>
  <si>
    <t>Segundo Trimestre</t>
  </si>
  <si>
    <t>Segundo  trimestre</t>
  </si>
  <si>
    <t>Segundo trimestre</t>
  </si>
  <si>
    <t>Abril</t>
  </si>
  <si>
    <t>Mayo</t>
  </si>
  <si>
    <t>Junio</t>
  </si>
  <si>
    <t>JORNADAS UTO</t>
  </si>
  <si>
    <t>NNA SEXO MASCULINO</t>
  </si>
  <si>
    <t>NNA SEXO FEMENINO</t>
  </si>
  <si>
    <t>PERSONAS ADULTAS CON NNA</t>
  </si>
  <si>
    <t>No.</t>
  </si>
  <si>
    <t>Fecha</t>
  </si>
  <si>
    <t>Nacionales</t>
  </si>
  <si>
    <t>Extranjeros</t>
  </si>
  <si>
    <t>Extranjeras</t>
  </si>
  <si>
    <t>Hombres Nacionales</t>
  </si>
  <si>
    <t>Mujeres Nacionales</t>
  </si>
  <si>
    <t>Mujeres Extranjeras</t>
  </si>
  <si>
    <t>Hombres Extranjeros</t>
  </si>
  <si>
    <t>Total</t>
  </si>
  <si>
    <t>*</t>
  </si>
  <si>
    <t> 0</t>
  </si>
  <si>
    <t>TOTALES</t>
  </si>
  <si>
    <r>
      <t xml:space="preserve">Niños, Niñas y Adolescentes  abordar a través de la Unidad Técnica Operativa (UTO), </t>
    </r>
    <r>
      <rPr>
        <sz val="12"/>
        <color theme="1"/>
        <rFont val="Calibri"/>
        <family val="2"/>
        <scheme val="minor"/>
      </rPr>
      <t xml:space="preserve">en Jornadas de Protección.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</si>
</sst>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C0A]General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6" fillId="0" borderId="0" applyBorder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</cellStyleXfs>
  <cellXfs count="134">
    <xf numFmtId="0" fontId="0" fillId="0" borderId="0" xfId="0"/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9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1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12" fillId="4" borderId="5" xfId="0" applyFont="1" applyFill="1" applyBorder="1"/>
    <xf numFmtId="0" fontId="13" fillId="4" borderId="2" xfId="0" applyFont="1" applyFill="1" applyBorder="1" applyAlignment="1">
      <alignment vertical="center" wrapText="1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5" fillId="0" borderId="0" xfId="0" applyFont="1" applyBorder="1" applyAlignment="1"/>
    <xf numFmtId="0" fontId="11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top"/>
    </xf>
    <xf numFmtId="0" fontId="0" fillId="0" borderId="0" xfId="0" applyAlignment="1">
      <alignment vertical="center"/>
    </xf>
    <xf numFmtId="0" fontId="14" fillId="0" borderId="4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 wrapText="1"/>
    </xf>
    <xf numFmtId="0" fontId="0" fillId="6" borderId="0" xfId="0" applyFont="1" applyFill="1" applyAlignment="1">
      <alignment horizontal="center" vertical="center"/>
    </xf>
    <xf numFmtId="0" fontId="5" fillId="6" borderId="2" xfId="2" applyFont="1" applyFill="1" applyBorder="1" applyAlignment="1">
      <alignment vertical="center"/>
    </xf>
    <xf numFmtId="0" fontId="5" fillId="6" borderId="2" xfId="2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3" fontId="18" fillId="4" borderId="5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14" fontId="21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14" fontId="19" fillId="9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6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</cellXfs>
  <cellStyles count="7">
    <cellStyle name="Excel Built-in Normal" xfId="3"/>
    <cellStyle name="Excel_BuiltIn_Buena 1" xfId="4"/>
    <cellStyle name="Incorrecto" xfId="2" builtinId="27"/>
    <cellStyle name="Normal" xfId="0" builtinId="0"/>
    <cellStyle name="Normal 2" xfId="5"/>
    <cellStyle name="Normal 3" xfId="6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995984876890476"/>
          <c:y val="8.6865659034000064E-2"/>
          <c:w val="0.96155526430755789"/>
          <c:h val="0.831928396590882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fld id="{BA5F3D9C-3BBD-408F-B9CB-8679A36A2D1B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02DE77DC-E7C6-4170-8385-E55A9D6527F3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'Asistencia NNA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'Asistencia NNA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'[1]Resumen T4'!$D$70:$D$72</c15:f>
                <c15:dlblRangeCache>
                  <c:ptCount val="3"/>
                  <c:pt idx="0">
                    <c:v>#¡REF!</c:v>
                  </c:pt>
                  <c:pt idx="1">
                    <c:v>#¡REF!</c:v>
                  </c:pt>
                  <c:pt idx="2">
                    <c:v>#¡REF!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69</xdr:row>
      <xdr:rowOff>28575</xdr:rowOff>
    </xdr:from>
    <xdr:to>
      <xdr:col>3</xdr:col>
      <xdr:colOff>0</xdr:colOff>
      <xdr:row>90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%20T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71"/>
  <sheetViews>
    <sheetView workbookViewId="0">
      <selection activeCell="F35" sqref="F35"/>
    </sheetView>
  </sheetViews>
  <sheetFormatPr baseColWidth="10" defaultColWidth="11.42578125" defaultRowHeight="15" x14ac:dyDescent="0.25"/>
  <cols>
    <col min="1" max="1" width="20.85546875" customWidth="1"/>
    <col min="2" max="2" width="40.140625" customWidth="1"/>
    <col min="3" max="3" width="45" customWidth="1"/>
    <col min="4" max="4" width="16" customWidth="1"/>
  </cols>
  <sheetData>
    <row r="1" spans="1:4" ht="15.75" customHeight="1" x14ac:dyDescent="0.25">
      <c r="A1" s="64" t="s">
        <v>0</v>
      </c>
      <c r="B1" s="64" t="s">
        <v>72</v>
      </c>
      <c r="C1" s="65" t="s">
        <v>130</v>
      </c>
      <c r="D1" s="65" t="s">
        <v>73</v>
      </c>
    </row>
    <row r="2" spans="1:4" x14ac:dyDescent="0.25">
      <c r="A2" s="80" t="s">
        <v>1</v>
      </c>
      <c r="B2" s="1" t="s">
        <v>3</v>
      </c>
      <c r="C2" s="10">
        <v>235</v>
      </c>
      <c r="D2" s="79" t="s">
        <v>131</v>
      </c>
    </row>
    <row r="3" spans="1:4" x14ac:dyDescent="0.25">
      <c r="A3" s="81"/>
      <c r="B3" s="1" t="s">
        <v>2</v>
      </c>
      <c r="C3" s="10">
        <v>59</v>
      </c>
      <c r="D3" s="79"/>
    </row>
    <row r="4" spans="1:4" x14ac:dyDescent="0.25">
      <c r="A4" s="82"/>
      <c r="B4" s="1" t="s">
        <v>4</v>
      </c>
      <c r="C4" s="10">
        <v>28</v>
      </c>
      <c r="D4" s="79"/>
    </row>
    <row r="5" spans="1:4" x14ac:dyDescent="0.25">
      <c r="A5" s="80" t="s">
        <v>5</v>
      </c>
      <c r="B5" s="1" t="s">
        <v>7</v>
      </c>
      <c r="C5" s="10">
        <v>63</v>
      </c>
      <c r="D5" s="79"/>
    </row>
    <row r="6" spans="1:4" x14ac:dyDescent="0.25">
      <c r="A6" s="81"/>
      <c r="B6" s="1" t="s">
        <v>6</v>
      </c>
      <c r="C6" s="10">
        <v>71</v>
      </c>
      <c r="D6" s="79"/>
    </row>
    <row r="7" spans="1:4" ht="16.5" customHeight="1" x14ac:dyDescent="0.25">
      <c r="A7" s="81"/>
      <c r="B7" s="1" t="s">
        <v>8</v>
      </c>
      <c r="C7" s="10">
        <v>27</v>
      </c>
      <c r="D7" s="79"/>
    </row>
    <row r="8" spans="1:4" ht="15.75" customHeight="1" x14ac:dyDescent="0.25">
      <c r="A8" s="82"/>
      <c r="B8" s="1" t="s">
        <v>9</v>
      </c>
      <c r="C8" s="10">
        <v>54</v>
      </c>
      <c r="D8" s="79"/>
    </row>
    <row r="9" spans="1:4" x14ac:dyDescent="0.25">
      <c r="A9" s="80" t="s">
        <v>10</v>
      </c>
      <c r="B9" s="1" t="s">
        <v>13</v>
      </c>
      <c r="C9" s="10">
        <v>69</v>
      </c>
      <c r="D9" s="79"/>
    </row>
    <row r="10" spans="1:4" x14ac:dyDescent="0.25">
      <c r="A10" s="81"/>
      <c r="B10" s="1" t="s">
        <v>11</v>
      </c>
      <c r="C10" s="10">
        <v>28</v>
      </c>
      <c r="D10" s="79"/>
    </row>
    <row r="11" spans="1:4" x14ac:dyDescent="0.25">
      <c r="A11" s="81"/>
      <c r="B11" s="1" t="s">
        <v>14</v>
      </c>
      <c r="C11" s="10">
        <v>67</v>
      </c>
      <c r="D11" s="79"/>
    </row>
    <row r="12" spans="1:4" ht="15" customHeight="1" x14ac:dyDescent="0.25">
      <c r="A12" s="81"/>
      <c r="B12" s="1" t="s">
        <v>15</v>
      </c>
      <c r="C12" s="10">
        <v>36</v>
      </c>
      <c r="D12" s="79"/>
    </row>
    <row r="13" spans="1:4" ht="13.5" customHeight="1" x14ac:dyDescent="0.25">
      <c r="A13" s="81"/>
      <c r="B13" s="1" t="s">
        <v>12</v>
      </c>
      <c r="C13" s="10">
        <v>40</v>
      </c>
      <c r="D13" s="79"/>
    </row>
    <row r="14" spans="1:4" x14ac:dyDescent="0.25">
      <c r="A14" s="82"/>
      <c r="B14" s="1" t="s">
        <v>16</v>
      </c>
      <c r="C14" s="11">
        <v>27</v>
      </c>
      <c r="D14" s="79"/>
    </row>
    <row r="15" spans="1:4" x14ac:dyDescent="0.25">
      <c r="A15" s="80" t="s">
        <v>17</v>
      </c>
      <c r="B15" s="1" t="s">
        <v>19</v>
      </c>
      <c r="C15" s="10">
        <v>45</v>
      </c>
      <c r="D15" s="79"/>
    </row>
    <row r="16" spans="1:4" x14ac:dyDescent="0.25">
      <c r="A16" s="82"/>
      <c r="B16" s="1" t="s">
        <v>18</v>
      </c>
      <c r="C16" s="10">
        <v>99</v>
      </c>
      <c r="D16" s="79"/>
    </row>
    <row r="17" spans="1:4" ht="15" customHeight="1" x14ac:dyDescent="0.25">
      <c r="A17" s="80" t="s">
        <v>20</v>
      </c>
      <c r="B17" s="1" t="s">
        <v>22</v>
      </c>
      <c r="C17" s="10">
        <v>95</v>
      </c>
      <c r="D17" s="79"/>
    </row>
    <row r="18" spans="1:4" x14ac:dyDescent="0.25">
      <c r="A18" s="81"/>
      <c r="B18" s="1" t="s">
        <v>24</v>
      </c>
      <c r="C18" s="10">
        <v>64</v>
      </c>
      <c r="D18" s="79"/>
    </row>
    <row r="19" spans="1:4" ht="17.25" customHeight="1" x14ac:dyDescent="0.25">
      <c r="A19" s="81"/>
      <c r="B19" s="1" t="s">
        <v>21</v>
      </c>
      <c r="C19" s="10">
        <v>73</v>
      </c>
      <c r="D19" s="79"/>
    </row>
    <row r="20" spans="1:4" x14ac:dyDescent="0.25">
      <c r="A20" s="81"/>
      <c r="B20" s="1" t="s">
        <v>23</v>
      </c>
      <c r="C20" s="10">
        <v>123</v>
      </c>
      <c r="D20" s="79"/>
    </row>
    <row r="21" spans="1:4" ht="16.5" customHeight="1" x14ac:dyDescent="0.25">
      <c r="A21" s="82"/>
      <c r="B21" s="1" t="s">
        <v>25</v>
      </c>
      <c r="C21" s="10">
        <v>62</v>
      </c>
      <c r="D21" s="79"/>
    </row>
    <row r="22" spans="1:4" x14ac:dyDescent="0.25">
      <c r="A22" s="80" t="s">
        <v>26</v>
      </c>
      <c r="B22" s="1" t="s">
        <v>28</v>
      </c>
      <c r="C22" s="10">
        <v>53</v>
      </c>
      <c r="D22" s="79"/>
    </row>
    <row r="23" spans="1:4" x14ac:dyDescent="0.25">
      <c r="A23" s="82"/>
      <c r="B23" s="1" t="s">
        <v>27</v>
      </c>
      <c r="C23" s="10">
        <v>170</v>
      </c>
      <c r="D23" s="79"/>
    </row>
    <row r="24" spans="1:4" x14ac:dyDescent="0.25">
      <c r="A24" s="80" t="s">
        <v>29</v>
      </c>
      <c r="B24" s="1" t="s">
        <v>30</v>
      </c>
      <c r="C24" s="10">
        <v>91</v>
      </c>
      <c r="D24" s="79"/>
    </row>
    <row r="25" spans="1:4" x14ac:dyDescent="0.25">
      <c r="A25" s="81"/>
      <c r="B25" s="1" t="s">
        <v>32</v>
      </c>
      <c r="C25" s="10">
        <v>11</v>
      </c>
      <c r="D25" s="79"/>
    </row>
    <row r="26" spans="1:4" ht="15" customHeight="1" x14ac:dyDescent="0.25">
      <c r="A26" s="82"/>
      <c r="B26" s="1" t="s">
        <v>31</v>
      </c>
      <c r="C26" s="10">
        <v>50</v>
      </c>
      <c r="D26" s="79"/>
    </row>
    <row r="27" spans="1:4" x14ac:dyDescent="0.25">
      <c r="A27" s="80" t="s">
        <v>33</v>
      </c>
      <c r="B27" s="1" t="s">
        <v>36</v>
      </c>
      <c r="C27" s="10">
        <v>100</v>
      </c>
      <c r="D27" s="79"/>
    </row>
    <row r="28" spans="1:4" ht="16.5" customHeight="1" x14ac:dyDescent="0.25">
      <c r="A28" s="81"/>
      <c r="B28" s="1" t="s">
        <v>37</v>
      </c>
      <c r="C28" s="10">
        <v>57</v>
      </c>
      <c r="D28" s="79"/>
    </row>
    <row r="29" spans="1:4" x14ac:dyDescent="0.25">
      <c r="A29" s="81"/>
      <c r="B29" s="1" t="s">
        <v>35</v>
      </c>
      <c r="C29" s="10">
        <v>140</v>
      </c>
      <c r="D29" s="79"/>
    </row>
    <row r="30" spans="1:4" x14ac:dyDescent="0.25">
      <c r="A30" s="82"/>
      <c r="B30" s="1" t="s">
        <v>34</v>
      </c>
      <c r="C30" s="10">
        <v>46</v>
      </c>
      <c r="D30" s="79"/>
    </row>
    <row r="31" spans="1:4" ht="17.25" customHeight="1" x14ac:dyDescent="0.25">
      <c r="A31" s="80" t="s">
        <v>38</v>
      </c>
      <c r="B31" s="1" t="s">
        <v>40</v>
      </c>
      <c r="C31" s="10">
        <v>51</v>
      </c>
      <c r="D31" s="79"/>
    </row>
    <row r="32" spans="1:4" x14ac:dyDescent="0.25">
      <c r="A32" s="81"/>
      <c r="B32" s="1" t="s">
        <v>41</v>
      </c>
      <c r="C32" s="10">
        <v>20</v>
      </c>
      <c r="D32" s="79"/>
    </row>
    <row r="33" spans="1:4" x14ac:dyDescent="0.25">
      <c r="A33" s="81"/>
      <c r="B33" s="1" t="s">
        <v>42</v>
      </c>
      <c r="C33" s="10">
        <v>43</v>
      </c>
      <c r="D33" s="79"/>
    </row>
    <row r="34" spans="1:4" ht="16.5" customHeight="1" x14ac:dyDescent="0.25">
      <c r="A34" s="82"/>
      <c r="B34" s="1" t="s">
        <v>39</v>
      </c>
      <c r="C34" s="10">
        <v>38</v>
      </c>
      <c r="D34" s="79"/>
    </row>
    <row r="35" spans="1:4" ht="18" customHeight="1" x14ac:dyDescent="0.25">
      <c r="A35" s="80" t="s">
        <v>43</v>
      </c>
      <c r="B35" s="3" t="s">
        <v>46</v>
      </c>
      <c r="C35" s="10">
        <v>100</v>
      </c>
      <c r="D35" s="79"/>
    </row>
    <row r="36" spans="1:4" ht="13.5" customHeight="1" x14ac:dyDescent="0.25">
      <c r="A36" s="81"/>
      <c r="B36" s="3" t="s">
        <v>44</v>
      </c>
      <c r="C36" s="10">
        <v>26</v>
      </c>
      <c r="D36" s="79"/>
    </row>
    <row r="37" spans="1:4" ht="13.5" customHeight="1" x14ac:dyDescent="0.25">
      <c r="A37" s="81"/>
      <c r="B37" s="3" t="s">
        <v>45</v>
      </c>
      <c r="C37" s="10">
        <v>84</v>
      </c>
      <c r="D37" s="79"/>
    </row>
    <row r="38" spans="1:4" ht="16.5" customHeight="1" x14ac:dyDescent="0.25">
      <c r="A38" s="82"/>
      <c r="B38" s="3" t="s">
        <v>47</v>
      </c>
      <c r="C38" s="10">
        <v>49</v>
      </c>
      <c r="D38" s="79"/>
    </row>
    <row r="39" spans="1:4" x14ac:dyDescent="0.25">
      <c r="A39" s="83" t="s">
        <v>48</v>
      </c>
      <c r="B39" s="84"/>
      <c r="C39" s="67">
        <v>2494</v>
      </c>
      <c r="D39" s="79"/>
    </row>
    <row r="42" spans="1:4" x14ac:dyDescent="0.25">
      <c r="B42" s="4"/>
      <c r="C42" s="5"/>
    </row>
    <row r="44" spans="1:4" x14ac:dyDescent="0.25">
      <c r="C44" s="4"/>
    </row>
    <row r="45" spans="1:4" x14ac:dyDescent="0.25">
      <c r="C45" s="4"/>
    </row>
    <row r="65" spans="3:3" x14ac:dyDescent="0.25">
      <c r="C65" s="4">
        <v>0.90341753343239228</v>
      </c>
    </row>
    <row r="66" spans="3:3" x14ac:dyDescent="0.25">
      <c r="C66" s="4">
        <v>9.658246656760773E-2</v>
      </c>
    </row>
    <row r="70" spans="3:3" x14ac:dyDescent="0.25">
      <c r="C70" s="4"/>
    </row>
    <row r="71" spans="3:3" x14ac:dyDescent="0.25">
      <c r="C71" s="4"/>
    </row>
  </sheetData>
  <mergeCells count="12">
    <mergeCell ref="D2:D39"/>
    <mergeCell ref="A24:A26"/>
    <mergeCell ref="A27:A30"/>
    <mergeCell ref="A31:A34"/>
    <mergeCell ref="A35:A38"/>
    <mergeCell ref="A39:B39"/>
    <mergeCell ref="A22:A23"/>
    <mergeCell ref="A2:A4"/>
    <mergeCell ref="A5:A8"/>
    <mergeCell ref="A9:A14"/>
    <mergeCell ref="A15:A16"/>
    <mergeCell ref="A17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workbookViewId="0">
      <selection activeCell="B7" sqref="B7"/>
    </sheetView>
  </sheetViews>
  <sheetFormatPr baseColWidth="10" defaultRowHeight="15" x14ac:dyDescent="0.25"/>
  <cols>
    <col min="1" max="1" width="25.7109375" customWidth="1"/>
    <col min="2" max="2" width="34.42578125" customWidth="1"/>
    <col min="3" max="3" width="16.140625" customWidth="1"/>
  </cols>
  <sheetData>
    <row r="1" spans="1:3" ht="33.75" customHeight="1" x14ac:dyDescent="0.25">
      <c r="A1" s="50" t="s">
        <v>74</v>
      </c>
      <c r="B1" s="51" t="s">
        <v>75</v>
      </c>
      <c r="C1" s="52" t="s">
        <v>73</v>
      </c>
    </row>
    <row r="2" spans="1:3" x14ac:dyDescent="0.25">
      <c r="A2" s="7" t="s">
        <v>49</v>
      </c>
      <c r="B2" s="6">
        <v>31</v>
      </c>
      <c r="C2" s="12" t="s">
        <v>131</v>
      </c>
    </row>
    <row r="3" spans="1:3" x14ac:dyDescent="0.25">
      <c r="A3" s="7" t="s">
        <v>50</v>
      </c>
      <c r="B3" s="6">
        <v>5</v>
      </c>
      <c r="C3" s="12" t="s">
        <v>131</v>
      </c>
    </row>
    <row r="4" spans="1:3" x14ac:dyDescent="0.25">
      <c r="A4" s="7"/>
      <c r="B4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60"/>
  <sheetViews>
    <sheetView topLeftCell="B37" workbookViewId="0">
      <selection activeCell="L55" sqref="L55"/>
    </sheetView>
  </sheetViews>
  <sheetFormatPr baseColWidth="10" defaultColWidth="11.42578125" defaultRowHeight="15" x14ac:dyDescent="0.25"/>
  <cols>
    <col min="1" max="1" width="1.42578125" style="14" hidden="1" customWidth="1"/>
    <col min="2" max="2" width="21" style="14" customWidth="1"/>
    <col min="3" max="3" width="10.5703125" style="14" customWidth="1"/>
    <col min="4" max="4" width="11.42578125" style="14" customWidth="1"/>
    <col min="5" max="5" width="13" style="14" customWidth="1"/>
    <col min="6" max="6" width="17.85546875" style="14" customWidth="1"/>
    <col min="7" max="7" width="11.28515625" style="14" customWidth="1"/>
    <col min="8" max="8" width="10" style="14" customWidth="1"/>
    <col min="9" max="9" width="11.140625" style="14" customWidth="1"/>
    <col min="10" max="10" width="10" style="14" customWidth="1"/>
    <col min="11" max="11" width="11.42578125" style="14" customWidth="1"/>
    <col min="12" max="12" width="13.42578125" style="14" customWidth="1"/>
    <col min="13" max="13" width="14.140625" style="14" customWidth="1"/>
    <col min="14" max="14" width="20.7109375" style="14" customWidth="1"/>
    <col min="15" max="16384" width="11.42578125" style="14"/>
  </cols>
  <sheetData>
    <row r="1" spans="1:14" ht="15" customHeight="1" x14ac:dyDescent="0.25">
      <c r="B1" s="120" t="s">
        <v>52</v>
      </c>
      <c r="C1" s="123" t="s">
        <v>53</v>
      </c>
      <c r="D1" s="124"/>
      <c r="E1" s="124"/>
      <c r="F1" s="125"/>
      <c r="G1" s="126" t="s">
        <v>54</v>
      </c>
      <c r="H1" s="124"/>
      <c r="I1" s="125"/>
      <c r="J1" s="112" t="s">
        <v>55</v>
      </c>
      <c r="K1" s="104" t="s">
        <v>76</v>
      </c>
      <c r="L1" s="104" t="s">
        <v>77</v>
      </c>
      <c r="M1" s="107" t="s">
        <v>78</v>
      </c>
      <c r="N1" s="94" t="s">
        <v>73</v>
      </c>
    </row>
    <row r="2" spans="1:14" ht="15" customHeight="1" x14ac:dyDescent="0.25">
      <c r="B2" s="121"/>
      <c r="C2" s="108" t="s">
        <v>80</v>
      </c>
      <c r="D2" s="108" t="s">
        <v>56</v>
      </c>
      <c r="E2" s="110" t="s">
        <v>81</v>
      </c>
      <c r="F2" s="111"/>
      <c r="G2" s="108" t="s">
        <v>80</v>
      </c>
      <c r="H2" s="104" t="s">
        <v>56</v>
      </c>
      <c r="I2" s="104" t="s">
        <v>82</v>
      </c>
      <c r="J2" s="113"/>
      <c r="K2" s="105"/>
      <c r="L2" s="105"/>
      <c r="M2" s="107"/>
      <c r="N2" s="95"/>
    </row>
    <row r="3" spans="1:14" ht="45" x14ac:dyDescent="0.25">
      <c r="B3" s="122"/>
      <c r="C3" s="109"/>
      <c r="D3" s="109"/>
      <c r="E3" s="62" t="s">
        <v>129</v>
      </c>
      <c r="F3" s="63" t="s">
        <v>86</v>
      </c>
      <c r="G3" s="109"/>
      <c r="H3" s="106"/>
      <c r="I3" s="106"/>
      <c r="J3" s="114"/>
      <c r="K3" s="106"/>
      <c r="L3" s="106"/>
      <c r="M3" s="107"/>
      <c r="N3" s="96"/>
    </row>
    <row r="4" spans="1:14" ht="15.75" x14ac:dyDescent="0.25">
      <c r="B4" s="15" t="s">
        <v>57</v>
      </c>
      <c r="C4" s="16">
        <v>3</v>
      </c>
      <c r="D4" s="16">
        <v>2</v>
      </c>
      <c r="E4" s="16">
        <v>0</v>
      </c>
      <c r="F4" s="16">
        <v>1</v>
      </c>
      <c r="G4" s="16">
        <v>8</v>
      </c>
      <c r="H4" s="16">
        <v>5</v>
      </c>
      <c r="I4" s="16">
        <v>10</v>
      </c>
      <c r="J4" s="16">
        <v>0</v>
      </c>
      <c r="K4" s="16">
        <v>2</v>
      </c>
      <c r="L4" s="16">
        <v>0</v>
      </c>
      <c r="M4" s="16">
        <v>1</v>
      </c>
      <c r="N4" s="97" t="s">
        <v>132</v>
      </c>
    </row>
    <row r="5" spans="1:14" ht="15.75" x14ac:dyDescent="0.25">
      <c r="B5" s="15" t="s">
        <v>30</v>
      </c>
      <c r="C5" s="16">
        <v>2</v>
      </c>
      <c r="D5" s="16">
        <v>4</v>
      </c>
      <c r="E5" s="16">
        <v>1</v>
      </c>
      <c r="F5" s="16">
        <v>0</v>
      </c>
      <c r="G5" s="16">
        <v>1</v>
      </c>
      <c r="H5" s="16">
        <v>1</v>
      </c>
      <c r="I5" s="16">
        <v>2</v>
      </c>
      <c r="J5" s="16">
        <v>18</v>
      </c>
      <c r="K5" s="16">
        <v>0</v>
      </c>
      <c r="L5" s="16">
        <v>0</v>
      </c>
      <c r="M5" s="16">
        <v>0</v>
      </c>
      <c r="N5" s="98"/>
    </row>
    <row r="6" spans="1:14" ht="15.75" x14ac:dyDescent="0.25">
      <c r="B6" s="17" t="s">
        <v>58</v>
      </c>
      <c r="C6" s="16">
        <v>23</v>
      </c>
      <c r="D6" s="16">
        <v>0</v>
      </c>
      <c r="E6" s="16">
        <v>35</v>
      </c>
      <c r="F6" s="16">
        <v>59</v>
      </c>
      <c r="G6" s="16">
        <v>25</v>
      </c>
      <c r="H6" s="16">
        <v>3</v>
      </c>
      <c r="I6" s="16">
        <v>28</v>
      </c>
      <c r="J6" s="16">
        <v>0</v>
      </c>
      <c r="K6" s="16">
        <v>1</v>
      </c>
      <c r="L6" s="16">
        <v>0</v>
      </c>
      <c r="M6" s="16">
        <v>3</v>
      </c>
      <c r="N6" s="98"/>
    </row>
    <row r="7" spans="1:14" ht="15.75" x14ac:dyDescent="0.25">
      <c r="B7" s="15" t="s">
        <v>59</v>
      </c>
      <c r="C7" s="16">
        <v>8</v>
      </c>
      <c r="D7" s="16">
        <v>5</v>
      </c>
      <c r="E7" s="16">
        <v>13</v>
      </c>
      <c r="F7" s="16">
        <v>13</v>
      </c>
      <c r="G7" s="16">
        <v>10</v>
      </c>
      <c r="H7" s="16">
        <v>10</v>
      </c>
      <c r="I7" s="16">
        <v>13</v>
      </c>
      <c r="J7" s="16">
        <v>0</v>
      </c>
      <c r="K7" s="16">
        <v>0</v>
      </c>
      <c r="L7" s="16">
        <v>0</v>
      </c>
      <c r="M7" s="16">
        <v>2</v>
      </c>
      <c r="N7" s="98"/>
    </row>
    <row r="8" spans="1:14" ht="15.75" x14ac:dyDescent="0.25">
      <c r="B8" s="15" t="s">
        <v>19</v>
      </c>
      <c r="C8" s="16">
        <v>17</v>
      </c>
      <c r="D8" s="16">
        <v>16</v>
      </c>
      <c r="E8" s="16">
        <v>32</v>
      </c>
      <c r="F8" s="16">
        <v>15</v>
      </c>
      <c r="G8" s="16">
        <v>13</v>
      </c>
      <c r="H8" s="16">
        <v>9</v>
      </c>
      <c r="I8" s="16">
        <v>25</v>
      </c>
      <c r="J8" s="16">
        <v>0</v>
      </c>
      <c r="K8" s="16">
        <v>0</v>
      </c>
      <c r="L8" s="16">
        <v>0</v>
      </c>
      <c r="M8" s="16">
        <v>8</v>
      </c>
      <c r="N8" s="98"/>
    </row>
    <row r="9" spans="1:14" ht="16.5" customHeight="1" x14ac:dyDescent="0.25">
      <c r="B9" s="17" t="s">
        <v>60</v>
      </c>
      <c r="C9" s="16">
        <v>45</v>
      </c>
      <c r="D9" s="16">
        <v>47</v>
      </c>
      <c r="E9" s="16">
        <v>49</v>
      </c>
      <c r="F9" s="16">
        <v>53</v>
      </c>
      <c r="G9" s="16">
        <v>70</v>
      </c>
      <c r="H9" s="16">
        <v>72</v>
      </c>
      <c r="I9" s="16">
        <v>90</v>
      </c>
      <c r="J9" s="16">
        <v>0</v>
      </c>
      <c r="K9" s="16">
        <v>0</v>
      </c>
      <c r="L9" s="16">
        <v>0</v>
      </c>
      <c r="M9" s="16">
        <v>12</v>
      </c>
      <c r="N9" s="98"/>
    </row>
    <row r="10" spans="1:14" ht="15.75" x14ac:dyDescent="0.25">
      <c r="B10" s="17" t="s">
        <v>37</v>
      </c>
      <c r="C10" s="16">
        <v>2</v>
      </c>
      <c r="D10" s="16">
        <v>0</v>
      </c>
      <c r="E10" s="16">
        <v>2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98"/>
    </row>
    <row r="11" spans="1:14" ht="15.75" x14ac:dyDescent="0.25">
      <c r="B11" s="18" t="s">
        <v>40</v>
      </c>
      <c r="C11" s="16">
        <v>4</v>
      </c>
      <c r="D11" s="16">
        <v>2</v>
      </c>
      <c r="E11" s="16">
        <v>4</v>
      </c>
      <c r="F11" s="16">
        <v>9</v>
      </c>
      <c r="G11" s="16">
        <v>6</v>
      </c>
      <c r="H11" s="16">
        <v>3</v>
      </c>
      <c r="I11" s="16">
        <v>22</v>
      </c>
      <c r="J11" s="16">
        <v>12</v>
      </c>
      <c r="K11" s="16">
        <v>0</v>
      </c>
      <c r="L11" s="16">
        <v>0</v>
      </c>
      <c r="M11" s="16">
        <v>2</v>
      </c>
      <c r="N11" s="98"/>
    </row>
    <row r="12" spans="1:14" ht="15.75" x14ac:dyDescent="0.25">
      <c r="B12" s="17" t="s">
        <v>61</v>
      </c>
      <c r="C12" s="16">
        <v>12</v>
      </c>
      <c r="D12" s="16">
        <v>2</v>
      </c>
      <c r="E12" s="16">
        <v>2</v>
      </c>
      <c r="F12" s="16">
        <v>18</v>
      </c>
      <c r="G12" s="16">
        <v>26</v>
      </c>
      <c r="H12" s="16">
        <v>6</v>
      </c>
      <c r="I12" s="16">
        <v>54</v>
      </c>
      <c r="J12" s="16">
        <v>0</v>
      </c>
      <c r="K12" s="16">
        <v>1</v>
      </c>
      <c r="L12" s="16">
        <v>0</v>
      </c>
      <c r="M12" s="16">
        <v>6</v>
      </c>
      <c r="N12" s="98"/>
    </row>
    <row r="13" spans="1:14" ht="15.75" x14ac:dyDescent="0.25">
      <c r="B13" s="17" t="s">
        <v>34</v>
      </c>
      <c r="C13" s="16">
        <v>13</v>
      </c>
      <c r="D13" s="16">
        <v>6</v>
      </c>
      <c r="E13" s="16">
        <v>6</v>
      </c>
      <c r="F13" s="16">
        <v>20</v>
      </c>
      <c r="G13" s="16">
        <v>15</v>
      </c>
      <c r="H13" s="16">
        <v>9</v>
      </c>
      <c r="I13" s="16">
        <v>25</v>
      </c>
      <c r="J13" s="16">
        <v>17</v>
      </c>
      <c r="K13" s="16">
        <v>0</v>
      </c>
      <c r="L13" s="16">
        <v>0</v>
      </c>
      <c r="M13" s="16">
        <v>2</v>
      </c>
      <c r="N13" s="98"/>
    </row>
    <row r="14" spans="1:14" ht="15.75" x14ac:dyDescent="0.25">
      <c r="A14" s="19" t="s">
        <v>96</v>
      </c>
      <c r="B14" s="17" t="s">
        <v>97</v>
      </c>
      <c r="C14" s="16">
        <v>11</v>
      </c>
      <c r="D14" s="16">
        <v>11</v>
      </c>
      <c r="E14" s="16">
        <v>4</v>
      </c>
      <c r="F14" s="16">
        <v>18</v>
      </c>
      <c r="G14" s="16">
        <v>20</v>
      </c>
      <c r="H14" s="16">
        <v>14</v>
      </c>
      <c r="I14" s="16">
        <v>28</v>
      </c>
      <c r="J14" s="16">
        <v>0</v>
      </c>
      <c r="K14" s="16">
        <v>0</v>
      </c>
      <c r="L14" s="16">
        <v>0</v>
      </c>
      <c r="M14" s="16">
        <v>0</v>
      </c>
      <c r="N14" s="98"/>
    </row>
    <row r="15" spans="1:14" ht="15.75" x14ac:dyDescent="0.25">
      <c r="B15" s="17" t="s">
        <v>99</v>
      </c>
      <c r="C15" s="16">
        <v>9</v>
      </c>
      <c r="D15" s="16">
        <v>4</v>
      </c>
      <c r="E15" s="16">
        <v>8</v>
      </c>
      <c r="F15" s="16">
        <v>4</v>
      </c>
      <c r="G15" s="16">
        <v>11</v>
      </c>
      <c r="H15" s="16">
        <v>2</v>
      </c>
      <c r="I15" s="16">
        <v>12</v>
      </c>
      <c r="J15" s="16">
        <v>17</v>
      </c>
      <c r="K15" s="16">
        <v>0</v>
      </c>
      <c r="L15" s="16">
        <v>0</v>
      </c>
      <c r="M15" s="16">
        <v>14</v>
      </c>
      <c r="N15" s="98"/>
    </row>
    <row r="16" spans="1:14" ht="15.75" x14ac:dyDescent="0.25">
      <c r="B16" s="17" t="s">
        <v>62</v>
      </c>
      <c r="C16" s="16">
        <v>8</v>
      </c>
      <c r="D16" s="16">
        <v>6</v>
      </c>
      <c r="E16" s="16">
        <v>3</v>
      </c>
      <c r="F16" s="16">
        <v>1</v>
      </c>
      <c r="G16" s="16">
        <v>10</v>
      </c>
      <c r="H16" s="16">
        <v>6</v>
      </c>
      <c r="I16" s="16">
        <v>21</v>
      </c>
      <c r="J16" s="16">
        <v>21</v>
      </c>
      <c r="K16" s="16">
        <v>0</v>
      </c>
      <c r="L16" s="16">
        <v>29</v>
      </c>
      <c r="M16" s="16">
        <v>2</v>
      </c>
      <c r="N16" s="98"/>
    </row>
    <row r="17" spans="2:14" ht="15.75" x14ac:dyDescent="0.25">
      <c r="B17" s="17" t="s">
        <v>63</v>
      </c>
      <c r="C17" s="16">
        <v>6</v>
      </c>
      <c r="D17" s="16">
        <v>4</v>
      </c>
      <c r="E17" s="16">
        <v>4</v>
      </c>
      <c r="F17" s="16">
        <v>6</v>
      </c>
      <c r="G17" s="16">
        <v>12</v>
      </c>
      <c r="H17" s="16">
        <v>4</v>
      </c>
      <c r="I17" s="16">
        <v>25</v>
      </c>
      <c r="J17" s="16">
        <v>0</v>
      </c>
      <c r="K17" s="16">
        <v>0</v>
      </c>
      <c r="L17" s="16">
        <v>1</v>
      </c>
      <c r="M17" s="16">
        <v>13</v>
      </c>
      <c r="N17" s="98"/>
    </row>
    <row r="18" spans="2:14" ht="15.75" customHeight="1" x14ac:dyDescent="0.25">
      <c r="B18" s="17" t="s">
        <v>64</v>
      </c>
      <c r="C18" s="16">
        <v>7</v>
      </c>
      <c r="D18" s="16">
        <v>7</v>
      </c>
      <c r="E18" s="16">
        <v>6</v>
      </c>
      <c r="F18" s="16">
        <v>1</v>
      </c>
      <c r="G18" s="16">
        <v>5</v>
      </c>
      <c r="H18" s="16">
        <v>3</v>
      </c>
      <c r="I18" s="16">
        <v>7</v>
      </c>
      <c r="J18" s="16">
        <v>8</v>
      </c>
      <c r="K18" s="16">
        <v>0</v>
      </c>
      <c r="L18" s="16">
        <v>1</v>
      </c>
      <c r="M18" s="16">
        <v>7</v>
      </c>
      <c r="N18" s="98"/>
    </row>
    <row r="19" spans="2:14" ht="15.75" x14ac:dyDescent="0.25">
      <c r="B19" s="17" t="s">
        <v>65</v>
      </c>
      <c r="C19" s="16">
        <v>15</v>
      </c>
      <c r="D19" s="16">
        <v>5</v>
      </c>
      <c r="E19" s="16">
        <v>11</v>
      </c>
      <c r="F19" s="16">
        <v>8</v>
      </c>
      <c r="G19" s="16">
        <v>4</v>
      </c>
      <c r="H19" s="16">
        <v>5</v>
      </c>
      <c r="I19" s="16">
        <v>8</v>
      </c>
      <c r="J19" s="16">
        <v>0</v>
      </c>
      <c r="K19" s="16">
        <v>0</v>
      </c>
      <c r="L19" s="16">
        <v>1</v>
      </c>
      <c r="M19" s="16">
        <v>0</v>
      </c>
      <c r="N19" s="98"/>
    </row>
    <row r="20" spans="2:14" ht="15.75" x14ac:dyDescent="0.25">
      <c r="B20" s="17" t="s">
        <v>3</v>
      </c>
      <c r="C20" s="16">
        <v>15</v>
      </c>
      <c r="D20" s="16">
        <v>3</v>
      </c>
      <c r="E20" s="16">
        <v>11</v>
      </c>
      <c r="F20" s="16">
        <v>19</v>
      </c>
      <c r="G20" s="16">
        <v>18</v>
      </c>
      <c r="H20" s="16">
        <v>3</v>
      </c>
      <c r="I20" s="16">
        <v>25</v>
      </c>
      <c r="J20" s="16">
        <v>8</v>
      </c>
      <c r="K20" s="16">
        <v>0</v>
      </c>
      <c r="L20" s="16">
        <v>0</v>
      </c>
      <c r="M20" s="16">
        <v>0</v>
      </c>
      <c r="N20" s="98"/>
    </row>
    <row r="21" spans="2:14" ht="15.75" x14ac:dyDescent="0.25">
      <c r="B21" s="17" t="s">
        <v>101</v>
      </c>
      <c r="C21" s="16">
        <v>29</v>
      </c>
      <c r="D21" s="16">
        <v>44</v>
      </c>
      <c r="E21" s="16">
        <v>28</v>
      </c>
      <c r="F21" s="16">
        <v>53</v>
      </c>
      <c r="G21" s="16">
        <v>11</v>
      </c>
      <c r="H21" s="16">
        <v>32</v>
      </c>
      <c r="I21" s="16">
        <v>20</v>
      </c>
      <c r="J21" s="16">
        <v>24</v>
      </c>
      <c r="K21" s="16">
        <v>0</v>
      </c>
      <c r="L21" s="16">
        <v>0</v>
      </c>
      <c r="M21" s="16">
        <v>0</v>
      </c>
      <c r="N21" s="98"/>
    </row>
    <row r="22" spans="2:14" ht="15.75" x14ac:dyDescent="0.25">
      <c r="B22" s="15" t="s">
        <v>102</v>
      </c>
      <c r="C22" s="16">
        <v>42</v>
      </c>
      <c r="D22" s="16">
        <v>27</v>
      </c>
      <c r="E22" s="16">
        <v>42</v>
      </c>
      <c r="F22" s="16">
        <v>7</v>
      </c>
      <c r="G22" s="16">
        <v>66</v>
      </c>
      <c r="H22" s="16">
        <v>61</v>
      </c>
      <c r="I22" s="16">
        <v>83</v>
      </c>
      <c r="J22" s="16">
        <v>28</v>
      </c>
      <c r="K22" s="16">
        <v>0</v>
      </c>
      <c r="L22" s="16">
        <v>0</v>
      </c>
      <c r="M22" s="16">
        <v>0</v>
      </c>
      <c r="N22" s="98"/>
    </row>
    <row r="23" spans="2:14" ht="21" customHeight="1" x14ac:dyDescent="0.25">
      <c r="B23" s="17" t="s">
        <v>103</v>
      </c>
      <c r="C23" s="16">
        <v>61</v>
      </c>
      <c r="D23" s="16">
        <v>67</v>
      </c>
      <c r="E23" s="16">
        <v>63</v>
      </c>
      <c r="F23" s="16">
        <v>0</v>
      </c>
      <c r="G23" s="16">
        <v>80</v>
      </c>
      <c r="H23" s="16">
        <v>55</v>
      </c>
      <c r="I23" s="16">
        <v>93</v>
      </c>
      <c r="J23" s="16">
        <v>34</v>
      </c>
      <c r="K23" s="16">
        <v>0</v>
      </c>
      <c r="L23" s="16">
        <v>0</v>
      </c>
      <c r="M23" s="16">
        <v>61</v>
      </c>
      <c r="N23" s="98"/>
    </row>
    <row r="24" spans="2:14" ht="15" customHeight="1" x14ac:dyDescent="0.25">
      <c r="B24" s="17" t="s">
        <v>105</v>
      </c>
      <c r="C24" s="16">
        <v>14</v>
      </c>
      <c r="D24" s="16">
        <v>12</v>
      </c>
      <c r="E24" s="16">
        <v>17</v>
      </c>
      <c r="F24" s="16">
        <v>0</v>
      </c>
      <c r="G24" s="16">
        <v>15</v>
      </c>
      <c r="H24" s="16">
        <v>24</v>
      </c>
      <c r="I24" s="16">
        <v>16</v>
      </c>
      <c r="J24" s="16">
        <v>0</v>
      </c>
      <c r="K24" s="16">
        <v>0</v>
      </c>
      <c r="L24" s="16">
        <v>0</v>
      </c>
      <c r="M24" s="16">
        <v>17</v>
      </c>
      <c r="N24" s="98"/>
    </row>
    <row r="25" spans="2:14" ht="15.75" x14ac:dyDescent="0.25">
      <c r="B25" s="20" t="s">
        <v>92</v>
      </c>
      <c r="C25" s="16">
        <v>58</v>
      </c>
      <c r="D25" s="16">
        <v>48</v>
      </c>
      <c r="E25" s="16">
        <v>19</v>
      </c>
      <c r="F25" s="16">
        <v>82</v>
      </c>
      <c r="G25" s="16">
        <v>49</v>
      </c>
      <c r="H25" s="16">
        <v>68</v>
      </c>
      <c r="I25" s="16">
        <v>99</v>
      </c>
      <c r="J25" s="16">
        <v>17</v>
      </c>
      <c r="K25" s="16">
        <v>0</v>
      </c>
      <c r="L25" s="16">
        <v>0</v>
      </c>
      <c r="M25" s="16">
        <v>63</v>
      </c>
      <c r="N25" s="98"/>
    </row>
    <row r="26" spans="2:14" ht="15.75" x14ac:dyDescent="0.25">
      <c r="B26" s="20" t="s">
        <v>107</v>
      </c>
      <c r="C26" s="16">
        <v>20</v>
      </c>
      <c r="D26" s="16">
        <v>16</v>
      </c>
      <c r="E26" s="16">
        <v>2</v>
      </c>
      <c r="F26" s="16">
        <v>18</v>
      </c>
      <c r="G26" s="16">
        <v>22</v>
      </c>
      <c r="H26" s="16">
        <v>18</v>
      </c>
      <c r="I26" s="16">
        <v>31</v>
      </c>
      <c r="J26" s="16">
        <v>0</v>
      </c>
      <c r="K26" s="16">
        <v>0</v>
      </c>
      <c r="L26" s="16">
        <v>0</v>
      </c>
      <c r="M26" s="16">
        <v>1</v>
      </c>
      <c r="N26" s="98"/>
    </row>
    <row r="27" spans="2:14" ht="15.75" x14ac:dyDescent="0.25">
      <c r="B27" s="20" t="s">
        <v>27</v>
      </c>
      <c r="C27" s="16">
        <v>11</v>
      </c>
      <c r="D27" s="16">
        <v>7</v>
      </c>
      <c r="E27" s="16">
        <v>15</v>
      </c>
      <c r="F27" s="16">
        <v>9</v>
      </c>
      <c r="G27" s="16">
        <v>25</v>
      </c>
      <c r="H27" s="16">
        <v>11</v>
      </c>
      <c r="I27" s="16">
        <v>40</v>
      </c>
      <c r="J27" s="16">
        <v>10</v>
      </c>
      <c r="K27" s="16">
        <v>0</v>
      </c>
      <c r="L27" s="16">
        <v>0</v>
      </c>
      <c r="M27" s="16">
        <v>1</v>
      </c>
      <c r="N27" s="98"/>
    </row>
    <row r="28" spans="2:14" ht="15.75" x14ac:dyDescent="0.25">
      <c r="B28" s="20" t="s">
        <v>91</v>
      </c>
      <c r="C28" s="16">
        <v>10</v>
      </c>
      <c r="D28" s="16">
        <v>6</v>
      </c>
      <c r="E28" s="16">
        <v>7</v>
      </c>
      <c r="F28" s="16">
        <v>18</v>
      </c>
      <c r="G28" s="16">
        <v>12</v>
      </c>
      <c r="H28" s="16">
        <v>13</v>
      </c>
      <c r="I28" s="16">
        <v>25</v>
      </c>
      <c r="J28" s="16">
        <v>30</v>
      </c>
      <c r="K28" s="16">
        <v>0</v>
      </c>
      <c r="L28" s="16">
        <v>8</v>
      </c>
      <c r="M28" s="16">
        <v>6</v>
      </c>
      <c r="N28" s="98"/>
    </row>
    <row r="29" spans="2:14" ht="15.75" x14ac:dyDescent="0.25">
      <c r="B29" s="21" t="s">
        <v>108</v>
      </c>
      <c r="C29" s="22">
        <f t="shared" ref="C29:M29" si="0">SUM(C4:C28)</f>
        <v>445</v>
      </c>
      <c r="D29" s="22">
        <f t="shared" si="0"/>
        <v>351</v>
      </c>
      <c r="E29" s="22">
        <f t="shared" si="0"/>
        <v>384</v>
      </c>
      <c r="F29" s="22">
        <f t="shared" si="0"/>
        <v>432</v>
      </c>
      <c r="G29" s="22">
        <f t="shared" si="0"/>
        <v>534</v>
      </c>
      <c r="H29" s="22">
        <f t="shared" si="0"/>
        <v>437</v>
      </c>
      <c r="I29" s="22">
        <f t="shared" si="0"/>
        <v>802</v>
      </c>
      <c r="J29" s="22">
        <f t="shared" si="0"/>
        <v>244</v>
      </c>
      <c r="K29" s="22">
        <f t="shared" si="0"/>
        <v>4</v>
      </c>
      <c r="L29" s="22">
        <f t="shared" si="0"/>
        <v>40</v>
      </c>
      <c r="M29" s="22">
        <f t="shared" si="0"/>
        <v>222</v>
      </c>
      <c r="N29" s="99"/>
    </row>
    <row r="31" spans="2:14" x14ac:dyDescent="0.25">
      <c r="K31" s="23"/>
      <c r="L31" s="23"/>
      <c r="M31" s="23"/>
    </row>
    <row r="32" spans="2:14" x14ac:dyDescent="0.25">
      <c r="K32" s="23"/>
      <c r="L32" s="23"/>
      <c r="M32" s="23"/>
    </row>
    <row r="33" spans="2:14" ht="15.75" x14ac:dyDescent="0.25">
      <c r="B33" s="101" t="s">
        <v>109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0" t="s">
        <v>73</v>
      </c>
    </row>
    <row r="34" spans="2:14" x14ac:dyDescent="0.25">
      <c r="B34" s="102" t="s">
        <v>104</v>
      </c>
      <c r="C34" s="103" t="s">
        <v>110</v>
      </c>
      <c r="D34" s="103" t="s">
        <v>111</v>
      </c>
      <c r="E34" s="103" t="s">
        <v>112</v>
      </c>
      <c r="F34" s="103" t="s">
        <v>113</v>
      </c>
      <c r="G34" s="103" t="s">
        <v>114</v>
      </c>
      <c r="H34" s="103" t="s">
        <v>115</v>
      </c>
      <c r="I34" s="103" t="s">
        <v>116</v>
      </c>
      <c r="J34" s="103" t="s">
        <v>117</v>
      </c>
      <c r="K34" s="103" t="s">
        <v>106</v>
      </c>
      <c r="L34" s="100"/>
    </row>
    <row r="35" spans="2:14" x14ac:dyDescent="0.25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0"/>
    </row>
    <row r="36" spans="2:14" x14ac:dyDescent="0.25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0"/>
    </row>
    <row r="37" spans="2:14" x14ac:dyDescent="0.25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0"/>
    </row>
    <row r="38" spans="2:14" ht="15.75" x14ac:dyDescent="0.25">
      <c r="B38" s="58" t="s">
        <v>118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25</v>
      </c>
      <c r="K38" s="24">
        <v>0</v>
      </c>
      <c r="L38" s="89" t="s">
        <v>132</v>
      </c>
    </row>
    <row r="39" spans="2:14" ht="15.75" x14ac:dyDescent="0.25">
      <c r="B39" s="59" t="s">
        <v>119</v>
      </c>
      <c r="C39" s="24">
        <v>6</v>
      </c>
      <c r="D39" s="24">
        <v>198</v>
      </c>
      <c r="E39" s="24">
        <v>47</v>
      </c>
      <c r="F39" s="24">
        <v>8</v>
      </c>
      <c r="G39" s="24">
        <v>8</v>
      </c>
      <c r="H39" s="24">
        <v>47</v>
      </c>
      <c r="I39" s="24">
        <v>60</v>
      </c>
      <c r="J39" s="24">
        <v>18</v>
      </c>
      <c r="K39" s="24">
        <v>566</v>
      </c>
      <c r="L39" s="89"/>
    </row>
    <row r="40" spans="2:14" ht="15.75" x14ac:dyDescent="0.25">
      <c r="B40" s="60" t="s">
        <v>120</v>
      </c>
      <c r="C40" s="24">
        <v>1</v>
      </c>
      <c r="D40" s="24">
        <v>28</v>
      </c>
      <c r="E40" s="24">
        <v>2</v>
      </c>
      <c r="F40" s="24">
        <v>2</v>
      </c>
      <c r="G40" s="24">
        <v>1</v>
      </c>
      <c r="H40" s="24">
        <v>13</v>
      </c>
      <c r="I40" s="24">
        <v>1</v>
      </c>
      <c r="J40" s="24">
        <v>0</v>
      </c>
      <c r="K40" s="24">
        <v>0</v>
      </c>
      <c r="L40" s="89"/>
    </row>
    <row r="41" spans="2:14" ht="15.75" x14ac:dyDescent="0.25">
      <c r="B41" s="58" t="s">
        <v>34</v>
      </c>
      <c r="C41" s="24">
        <v>9</v>
      </c>
      <c r="D41" s="24">
        <v>47</v>
      </c>
      <c r="E41" s="24">
        <v>27</v>
      </c>
      <c r="F41" s="24">
        <v>0</v>
      </c>
      <c r="G41" s="24">
        <v>1</v>
      </c>
      <c r="H41" s="24">
        <v>16</v>
      </c>
      <c r="I41" s="24">
        <v>26</v>
      </c>
      <c r="J41" s="24">
        <v>29</v>
      </c>
      <c r="K41" s="24">
        <v>58</v>
      </c>
      <c r="L41" s="89"/>
    </row>
    <row r="42" spans="2:14" ht="15.75" x14ac:dyDescent="0.25">
      <c r="B42" s="60" t="s">
        <v>121</v>
      </c>
      <c r="C42" s="24">
        <v>5</v>
      </c>
      <c r="D42" s="24">
        <v>36</v>
      </c>
      <c r="E42" s="24">
        <v>24</v>
      </c>
      <c r="F42" s="24">
        <v>0</v>
      </c>
      <c r="G42" s="24">
        <v>4</v>
      </c>
      <c r="H42" s="24">
        <v>0</v>
      </c>
      <c r="I42" s="24">
        <v>24</v>
      </c>
      <c r="J42" s="24">
        <v>0</v>
      </c>
      <c r="K42" s="24">
        <v>0</v>
      </c>
      <c r="L42" s="89"/>
    </row>
    <row r="43" spans="2:14" ht="15.75" x14ac:dyDescent="0.25">
      <c r="B43" s="58" t="s">
        <v>122</v>
      </c>
      <c r="C43" s="24">
        <v>0</v>
      </c>
      <c r="D43" s="24">
        <v>27</v>
      </c>
      <c r="E43" s="24">
        <v>4</v>
      </c>
      <c r="F43" s="24">
        <v>0</v>
      </c>
      <c r="G43" s="24">
        <v>0</v>
      </c>
      <c r="H43" s="24">
        <v>6</v>
      </c>
      <c r="I43" s="24">
        <v>9</v>
      </c>
      <c r="J43" s="24">
        <v>3</v>
      </c>
      <c r="K43" s="24">
        <v>0</v>
      </c>
      <c r="L43" s="89"/>
    </row>
    <row r="44" spans="2:14" ht="15.75" x14ac:dyDescent="0.25">
      <c r="B44" s="61" t="s">
        <v>51</v>
      </c>
      <c r="C44" s="25">
        <v>21</v>
      </c>
      <c r="D44" s="25">
        <v>336</v>
      </c>
      <c r="E44" s="25">
        <v>104</v>
      </c>
      <c r="F44" s="25">
        <v>10</v>
      </c>
      <c r="G44" s="25">
        <v>14</v>
      </c>
      <c r="H44" s="25">
        <v>82</v>
      </c>
      <c r="I44" s="25">
        <v>120</v>
      </c>
      <c r="J44" s="25">
        <v>75</v>
      </c>
      <c r="K44" s="25">
        <v>624</v>
      </c>
      <c r="L44" s="89"/>
    </row>
    <row r="46" spans="2:14" ht="15.75" x14ac:dyDescent="0.25">
      <c r="B46" s="87" t="s">
        <v>79</v>
      </c>
      <c r="C46" s="88"/>
      <c r="D46" s="88"/>
      <c r="E46" s="88"/>
      <c r="F46" s="88"/>
      <c r="G46" s="88"/>
      <c r="H46" s="88"/>
      <c r="I46" s="90" t="s">
        <v>73</v>
      </c>
      <c r="J46" s="91"/>
    </row>
    <row r="47" spans="2:14" x14ac:dyDescent="0.25">
      <c r="B47" s="115" t="s">
        <v>83</v>
      </c>
      <c r="C47" s="85" t="s">
        <v>84</v>
      </c>
      <c r="D47" s="86"/>
      <c r="E47" s="117"/>
      <c r="F47" s="85" t="s">
        <v>85</v>
      </c>
      <c r="G47" s="86"/>
      <c r="H47" s="118" t="s">
        <v>55</v>
      </c>
      <c r="I47" s="92"/>
      <c r="J47" s="93"/>
      <c r="N47" s="23"/>
    </row>
    <row r="48" spans="2:14" ht="25.5" x14ac:dyDescent="0.25">
      <c r="B48" s="116"/>
      <c r="C48" s="26" t="s">
        <v>87</v>
      </c>
      <c r="D48" s="26" t="s">
        <v>81</v>
      </c>
      <c r="E48" s="27" t="s">
        <v>88</v>
      </c>
      <c r="F48" s="68" t="s">
        <v>87</v>
      </c>
      <c r="G48" s="26" t="s">
        <v>82</v>
      </c>
      <c r="H48" s="119"/>
      <c r="I48" s="92"/>
      <c r="J48" s="93"/>
      <c r="N48" s="23"/>
    </row>
    <row r="49" spans="2:10" ht="15.75" customHeight="1" x14ac:dyDescent="0.25">
      <c r="B49" s="28" t="s">
        <v>89</v>
      </c>
      <c r="C49" s="24">
        <v>0</v>
      </c>
      <c r="D49" s="24">
        <v>38</v>
      </c>
      <c r="E49" s="24">
        <v>144</v>
      </c>
      <c r="F49" s="66">
        <v>0</v>
      </c>
      <c r="G49" s="24">
        <v>19</v>
      </c>
      <c r="H49" s="24">
        <v>19</v>
      </c>
      <c r="I49" s="89" t="s">
        <v>132</v>
      </c>
      <c r="J49" s="89"/>
    </row>
    <row r="50" spans="2:10" ht="15.75" x14ac:dyDescent="0.25">
      <c r="B50" s="28" t="s">
        <v>90</v>
      </c>
      <c r="C50" s="24">
        <v>3</v>
      </c>
      <c r="D50" s="24">
        <v>0</v>
      </c>
      <c r="E50" s="24">
        <v>41</v>
      </c>
      <c r="F50" s="66">
        <v>0</v>
      </c>
      <c r="G50" s="24">
        <v>0</v>
      </c>
      <c r="H50" s="24">
        <v>0</v>
      </c>
      <c r="I50" s="89"/>
      <c r="J50" s="89"/>
    </row>
    <row r="51" spans="2:10" ht="15.75" x14ac:dyDescent="0.25">
      <c r="B51" s="28" t="s">
        <v>91</v>
      </c>
      <c r="C51" s="24">
        <v>0</v>
      </c>
      <c r="D51" s="24">
        <v>0</v>
      </c>
      <c r="E51" s="24">
        <v>0</v>
      </c>
      <c r="F51" s="66">
        <v>0</v>
      </c>
      <c r="G51" s="24">
        <v>0</v>
      </c>
      <c r="H51" s="24">
        <v>0</v>
      </c>
      <c r="I51" s="89"/>
      <c r="J51" s="89"/>
    </row>
    <row r="52" spans="2:10" ht="15.75" x14ac:dyDescent="0.25">
      <c r="B52" s="28" t="s">
        <v>58</v>
      </c>
      <c r="C52" s="24">
        <v>0</v>
      </c>
      <c r="D52" s="24">
        <v>0</v>
      </c>
      <c r="E52" s="24">
        <v>0</v>
      </c>
      <c r="F52" s="66">
        <v>0</v>
      </c>
      <c r="G52" s="24">
        <v>0</v>
      </c>
      <c r="H52" s="24">
        <v>0</v>
      </c>
      <c r="I52" s="89"/>
      <c r="J52" s="89"/>
    </row>
    <row r="53" spans="2:10" ht="15.75" x14ac:dyDescent="0.25">
      <c r="B53" s="29" t="s">
        <v>59</v>
      </c>
      <c r="C53" s="24">
        <v>0</v>
      </c>
      <c r="D53" s="24">
        <v>0</v>
      </c>
      <c r="E53" s="24">
        <v>6</v>
      </c>
      <c r="F53" s="66">
        <v>2</v>
      </c>
      <c r="G53" s="24">
        <v>0</v>
      </c>
      <c r="H53" s="24">
        <v>0</v>
      </c>
      <c r="I53" s="89"/>
      <c r="J53" s="89"/>
    </row>
    <row r="54" spans="2:10" ht="15.75" x14ac:dyDescent="0.25">
      <c r="B54" s="28" t="s">
        <v>92</v>
      </c>
      <c r="C54" s="24">
        <v>0</v>
      </c>
      <c r="D54" s="24">
        <v>6</v>
      </c>
      <c r="E54" s="24">
        <v>67</v>
      </c>
      <c r="F54" s="66">
        <v>0</v>
      </c>
      <c r="G54" s="24">
        <v>0</v>
      </c>
      <c r="H54" s="24">
        <v>0</v>
      </c>
      <c r="I54" s="89"/>
      <c r="J54" s="89"/>
    </row>
    <row r="55" spans="2:10" ht="15.75" x14ac:dyDescent="0.25">
      <c r="B55" s="29" t="s">
        <v>93</v>
      </c>
      <c r="C55" s="24">
        <v>9</v>
      </c>
      <c r="D55" s="24">
        <v>0</v>
      </c>
      <c r="E55" s="24">
        <v>0</v>
      </c>
      <c r="F55" s="66">
        <v>1</v>
      </c>
      <c r="G55" s="24">
        <v>0</v>
      </c>
      <c r="H55" s="24">
        <v>0</v>
      </c>
      <c r="I55" s="89"/>
      <c r="J55" s="89"/>
    </row>
    <row r="56" spans="2:10" ht="15.75" x14ac:dyDescent="0.25">
      <c r="B56" s="30" t="s">
        <v>94</v>
      </c>
      <c r="C56" s="24">
        <v>1</v>
      </c>
      <c r="D56" s="24">
        <v>0</v>
      </c>
      <c r="E56" s="24">
        <v>13</v>
      </c>
      <c r="F56" s="66">
        <v>0</v>
      </c>
      <c r="G56" s="24">
        <v>0</v>
      </c>
      <c r="H56" s="24">
        <v>0</v>
      </c>
      <c r="I56" s="89"/>
      <c r="J56" s="89"/>
    </row>
    <row r="57" spans="2:10" ht="15.75" x14ac:dyDescent="0.25">
      <c r="B57" s="31" t="s">
        <v>95</v>
      </c>
      <c r="C57" s="24">
        <v>0</v>
      </c>
      <c r="D57" s="24">
        <v>0</v>
      </c>
      <c r="E57" s="24">
        <v>0</v>
      </c>
      <c r="F57" s="66">
        <v>0</v>
      </c>
      <c r="G57" s="24">
        <v>0</v>
      </c>
      <c r="H57" s="24">
        <v>0</v>
      </c>
      <c r="I57" s="89"/>
      <c r="J57" s="89"/>
    </row>
    <row r="58" spans="2:10" ht="15.75" x14ac:dyDescent="0.25">
      <c r="B58" s="32" t="s">
        <v>98</v>
      </c>
      <c r="C58" s="24">
        <v>0</v>
      </c>
      <c r="D58" s="24">
        <v>0</v>
      </c>
      <c r="E58" s="24">
        <v>13</v>
      </c>
      <c r="F58" s="66">
        <v>0</v>
      </c>
      <c r="G58" s="24">
        <v>0</v>
      </c>
      <c r="H58" s="24">
        <v>0</v>
      </c>
      <c r="I58" s="89"/>
      <c r="J58" s="89"/>
    </row>
    <row r="59" spans="2:10" ht="15.75" x14ac:dyDescent="0.25">
      <c r="B59" s="28" t="s">
        <v>100</v>
      </c>
      <c r="C59" s="24">
        <v>0</v>
      </c>
      <c r="D59" s="24">
        <v>0</v>
      </c>
      <c r="E59" s="24">
        <v>2</v>
      </c>
      <c r="F59" s="66">
        <v>0</v>
      </c>
      <c r="G59" s="24">
        <v>0</v>
      </c>
      <c r="H59" s="24">
        <v>0</v>
      </c>
      <c r="I59" s="89"/>
      <c r="J59" s="89"/>
    </row>
    <row r="60" spans="2:10" ht="15.75" x14ac:dyDescent="0.25">
      <c r="B60" s="33" t="s">
        <v>51</v>
      </c>
      <c r="C60" s="34">
        <f>SUM(C49:C59)</f>
        <v>13</v>
      </c>
      <c r="D60" s="34">
        <f>SUM(D49:D59)</f>
        <v>44</v>
      </c>
      <c r="E60" s="34">
        <f>SUM(E49:E59)</f>
        <v>286</v>
      </c>
      <c r="F60" s="34">
        <f>SUM(F49:F59)</f>
        <v>3</v>
      </c>
      <c r="G60" s="34">
        <v>19</v>
      </c>
      <c r="H60" s="35">
        <f>SUM(H49:H59)</f>
        <v>19</v>
      </c>
      <c r="I60" s="89"/>
      <c r="J60" s="89"/>
    </row>
  </sheetData>
  <mergeCells count="35">
    <mergeCell ref="B47:B48"/>
    <mergeCell ref="C47:E47"/>
    <mergeCell ref="H47:H48"/>
    <mergeCell ref="B1:B3"/>
    <mergeCell ref="C1:F1"/>
    <mergeCell ref="G1:I1"/>
    <mergeCell ref="G34:G37"/>
    <mergeCell ref="H34:H37"/>
    <mergeCell ref="M1:M3"/>
    <mergeCell ref="C2:C3"/>
    <mergeCell ref="D2:D3"/>
    <mergeCell ref="E2:F2"/>
    <mergeCell ref="G2:G3"/>
    <mergeCell ref="H2:H3"/>
    <mergeCell ref="I2:I3"/>
    <mergeCell ref="J1:J3"/>
    <mergeCell ref="K1:K3"/>
    <mergeCell ref="D34:D37"/>
    <mergeCell ref="E34:E37"/>
    <mergeCell ref="F47:G47"/>
    <mergeCell ref="B46:H46"/>
    <mergeCell ref="I49:J60"/>
    <mergeCell ref="I46:J48"/>
    <mergeCell ref="N1:N3"/>
    <mergeCell ref="N4:N29"/>
    <mergeCell ref="L33:L37"/>
    <mergeCell ref="L38:L44"/>
    <mergeCell ref="B33:K33"/>
    <mergeCell ref="B34:B37"/>
    <mergeCell ref="C34:C37"/>
    <mergeCell ref="L1:L3"/>
    <mergeCell ref="I34:I37"/>
    <mergeCell ref="J34:J37"/>
    <mergeCell ref="K34:K37"/>
    <mergeCell ref="F34:F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"/>
  <sheetViews>
    <sheetView workbookViewId="0">
      <selection activeCell="E6" sqref="E6"/>
    </sheetView>
  </sheetViews>
  <sheetFormatPr baseColWidth="10" defaultRowHeight="15" x14ac:dyDescent="0.25"/>
  <cols>
    <col min="1" max="1" width="11.42578125" customWidth="1"/>
    <col min="2" max="2" width="33.5703125" customWidth="1"/>
    <col min="3" max="3" width="23.28515625" customWidth="1"/>
  </cols>
  <sheetData>
    <row r="1" spans="1:3" ht="30" x14ac:dyDescent="0.25">
      <c r="A1" s="53" t="s">
        <v>66</v>
      </c>
      <c r="B1" s="54" t="s">
        <v>69</v>
      </c>
      <c r="C1" s="55" t="s">
        <v>73</v>
      </c>
    </row>
    <row r="2" spans="1:3" ht="15.75" x14ac:dyDescent="0.25">
      <c r="A2" s="8" t="s">
        <v>67</v>
      </c>
      <c r="B2" s="2">
        <v>276</v>
      </c>
      <c r="C2" s="13" t="s">
        <v>133</v>
      </c>
    </row>
    <row r="3" spans="1:3" ht="15.75" x14ac:dyDescent="0.25">
      <c r="A3" s="8" t="s">
        <v>68</v>
      </c>
      <c r="B3" s="2">
        <v>16</v>
      </c>
      <c r="C3" s="13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4"/>
  <sheetViews>
    <sheetView workbookViewId="0">
      <selection activeCell="D13" sqref="D13"/>
    </sheetView>
  </sheetViews>
  <sheetFormatPr baseColWidth="10" defaultRowHeight="15" x14ac:dyDescent="0.25"/>
  <cols>
    <col min="1" max="1" width="8.7109375" customWidth="1"/>
    <col min="2" max="2" width="50" customWidth="1"/>
    <col min="3" max="3" width="16.140625" customWidth="1"/>
  </cols>
  <sheetData>
    <row r="1" spans="1:3" ht="16.5" customHeight="1" x14ac:dyDescent="0.25">
      <c r="A1" s="56" t="s">
        <v>70</v>
      </c>
      <c r="B1" s="57" t="s">
        <v>71</v>
      </c>
      <c r="C1" s="55" t="s">
        <v>123</v>
      </c>
    </row>
    <row r="2" spans="1:3" x14ac:dyDescent="0.25">
      <c r="A2" s="9" t="s">
        <v>135</v>
      </c>
      <c r="B2" s="9">
        <v>2</v>
      </c>
      <c r="C2" s="127" t="s">
        <v>134</v>
      </c>
    </row>
    <row r="3" spans="1:3" x14ac:dyDescent="0.25">
      <c r="A3" s="9" t="s">
        <v>136</v>
      </c>
      <c r="B3" s="9">
        <v>1</v>
      </c>
      <c r="C3" s="128"/>
    </row>
    <row r="4" spans="1:3" x14ac:dyDescent="0.25">
      <c r="A4" s="9" t="s">
        <v>137</v>
      </c>
      <c r="B4" s="9">
        <v>3</v>
      </c>
      <c r="C4" s="129"/>
    </row>
  </sheetData>
  <mergeCells count="1">
    <mergeCell ref="C2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K47"/>
  <sheetViews>
    <sheetView zoomScale="93" zoomScaleNormal="93" workbookViewId="0">
      <selection activeCell="M8" sqref="M8"/>
    </sheetView>
  </sheetViews>
  <sheetFormatPr baseColWidth="10" defaultColWidth="72.7109375" defaultRowHeight="15" x14ac:dyDescent="0.25"/>
  <cols>
    <col min="1" max="1" width="6.85546875" style="6" customWidth="1"/>
    <col min="2" max="2" width="11.42578125" style="6"/>
    <col min="3" max="6" width="11.42578125"/>
    <col min="7" max="7" width="17.42578125" customWidth="1"/>
    <col min="8" max="8" width="15" customWidth="1"/>
    <col min="9" max="9" width="16.42578125" customWidth="1"/>
    <col min="10" max="10" width="17.28515625" customWidth="1"/>
    <col min="11" max="11" width="9.28515625" customWidth="1"/>
    <col min="12" max="12" width="12.7109375" customWidth="1"/>
    <col min="13" max="13" width="14.28515625" customWidth="1"/>
  </cols>
  <sheetData>
    <row r="1" spans="1:11" ht="22.5" customHeight="1" x14ac:dyDescent="0.25">
      <c r="A1" s="131" t="s">
        <v>155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5.75" customHeight="1" x14ac:dyDescent="0.25"/>
    <row r="3" spans="1:11" x14ac:dyDescent="0.25">
      <c r="A3" s="132" t="s">
        <v>138</v>
      </c>
      <c r="B3" s="132"/>
      <c r="C3" s="132" t="s">
        <v>139</v>
      </c>
      <c r="D3" s="132"/>
      <c r="E3" s="132" t="s">
        <v>140</v>
      </c>
      <c r="F3" s="132"/>
      <c r="G3" s="132" t="s">
        <v>141</v>
      </c>
      <c r="H3" s="132"/>
      <c r="I3" s="132"/>
      <c r="J3" s="132"/>
      <c r="K3" s="75"/>
    </row>
    <row r="4" spans="1:11" x14ac:dyDescent="0.25">
      <c r="A4" s="76" t="s">
        <v>142</v>
      </c>
      <c r="B4" s="76" t="s">
        <v>143</v>
      </c>
      <c r="C4" s="76" t="s">
        <v>144</v>
      </c>
      <c r="D4" s="76" t="s">
        <v>145</v>
      </c>
      <c r="E4" s="76" t="s">
        <v>144</v>
      </c>
      <c r="F4" s="76" t="s">
        <v>146</v>
      </c>
      <c r="G4" s="76" t="s">
        <v>147</v>
      </c>
      <c r="H4" s="76" t="s">
        <v>148</v>
      </c>
      <c r="I4" s="76" t="s">
        <v>149</v>
      </c>
      <c r="J4" s="76" t="s">
        <v>150</v>
      </c>
      <c r="K4" s="76" t="s">
        <v>151</v>
      </c>
    </row>
    <row r="5" spans="1:11" x14ac:dyDescent="0.25">
      <c r="A5" s="69">
        <v>1</v>
      </c>
      <c r="B5" s="78">
        <v>44626</v>
      </c>
      <c r="C5" s="69">
        <v>0</v>
      </c>
      <c r="D5" s="69">
        <v>9</v>
      </c>
      <c r="E5" s="69">
        <v>0</v>
      </c>
      <c r="F5" s="69">
        <v>4</v>
      </c>
      <c r="G5" s="69">
        <v>0</v>
      </c>
      <c r="H5" s="69">
        <v>0</v>
      </c>
      <c r="I5" s="69">
        <v>8</v>
      </c>
      <c r="J5" s="69">
        <v>0</v>
      </c>
      <c r="K5" s="69">
        <v>21</v>
      </c>
    </row>
    <row r="6" spans="1:11" x14ac:dyDescent="0.25">
      <c r="A6" s="69">
        <v>2</v>
      </c>
      <c r="B6" s="78">
        <v>44637</v>
      </c>
      <c r="C6" s="69">
        <v>5</v>
      </c>
      <c r="D6" s="69">
        <v>3</v>
      </c>
      <c r="E6" s="69">
        <v>1</v>
      </c>
      <c r="F6" s="69">
        <v>1</v>
      </c>
      <c r="G6" s="69">
        <v>0</v>
      </c>
      <c r="H6" s="69">
        <v>0</v>
      </c>
      <c r="I6" s="69">
        <v>2</v>
      </c>
      <c r="J6" s="69">
        <v>0</v>
      </c>
      <c r="K6" s="69">
        <v>12</v>
      </c>
    </row>
    <row r="7" spans="1:11" x14ac:dyDescent="0.25">
      <c r="A7" s="69">
        <v>3</v>
      </c>
      <c r="B7" s="78">
        <v>44643</v>
      </c>
      <c r="C7" s="69">
        <v>4</v>
      </c>
      <c r="D7" s="69">
        <v>3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1</v>
      </c>
      <c r="K7" s="69">
        <v>8</v>
      </c>
    </row>
    <row r="8" spans="1:11" x14ac:dyDescent="0.25">
      <c r="A8" s="69">
        <v>4</v>
      </c>
      <c r="B8" s="78">
        <v>44645</v>
      </c>
      <c r="C8" s="69">
        <v>5</v>
      </c>
      <c r="D8" s="69">
        <v>2</v>
      </c>
      <c r="E8" s="69">
        <v>0</v>
      </c>
      <c r="F8" s="69">
        <v>0</v>
      </c>
      <c r="G8" s="69">
        <v>0</v>
      </c>
      <c r="H8" s="69">
        <v>0</v>
      </c>
      <c r="I8" s="69">
        <v>3</v>
      </c>
      <c r="J8" s="69">
        <v>0</v>
      </c>
      <c r="K8" s="69">
        <v>10</v>
      </c>
    </row>
    <row r="9" spans="1:11" x14ac:dyDescent="0.25">
      <c r="A9" s="69">
        <v>5</v>
      </c>
      <c r="B9" s="78">
        <v>44648</v>
      </c>
      <c r="C9" s="69">
        <v>2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1</v>
      </c>
      <c r="J9" s="69">
        <v>0</v>
      </c>
      <c r="K9" s="69">
        <v>3</v>
      </c>
    </row>
    <row r="10" spans="1:11" x14ac:dyDescent="0.25">
      <c r="A10" s="69">
        <v>6</v>
      </c>
      <c r="B10" s="72">
        <v>44652</v>
      </c>
      <c r="C10" s="70">
        <v>1</v>
      </c>
      <c r="D10" s="70">
        <v>1</v>
      </c>
      <c r="E10" s="70">
        <v>0</v>
      </c>
      <c r="F10" s="70">
        <v>0</v>
      </c>
      <c r="G10" s="70">
        <v>0</v>
      </c>
      <c r="H10" s="70">
        <v>0</v>
      </c>
      <c r="I10" s="70">
        <v>1</v>
      </c>
      <c r="J10" s="70">
        <v>0</v>
      </c>
      <c r="K10" s="70">
        <v>3</v>
      </c>
    </row>
    <row r="11" spans="1:11" x14ac:dyDescent="0.25">
      <c r="A11" s="69">
        <v>7</v>
      </c>
      <c r="B11" s="72">
        <v>44654</v>
      </c>
      <c r="C11" s="71">
        <v>2</v>
      </c>
      <c r="D11" s="71">
        <v>4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6</v>
      </c>
    </row>
    <row r="12" spans="1:11" x14ac:dyDescent="0.25">
      <c r="A12" s="69">
        <v>8</v>
      </c>
      <c r="B12" s="72">
        <v>44661</v>
      </c>
      <c r="C12" s="71">
        <v>8</v>
      </c>
      <c r="D12" s="71">
        <v>3</v>
      </c>
      <c r="E12" s="71">
        <v>0</v>
      </c>
      <c r="F12" s="71">
        <v>1</v>
      </c>
      <c r="G12" s="71">
        <v>0</v>
      </c>
      <c r="H12" s="71">
        <v>0</v>
      </c>
      <c r="I12" s="71">
        <v>0</v>
      </c>
      <c r="J12" s="71">
        <v>0</v>
      </c>
      <c r="K12" s="70">
        <v>12</v>
      </c>
    </row>
    <row r="13" spans="1:11" x14ac:dyDescent="0.25">
      <c r="A13" s="69">
        <v>9</v>
      </c>
      <c r="B13" s="72">
        <v>44663</v>
      </c>
      <c r="C13" s="71">
        <v>0</v>
      </c>
      <c r="D13" s="71">
        <v>2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0">
        <v>2</v>
      </c>
    </row>
    <row r="14" spans="1:11" x14ac:dyDescent="0.25">
      <c r="A14" s="69">
        <v>10</v>
      </c>
      <c r="B14" s="72">
        <v>44664</v>
      </c>
      <c r="C14" s="71">
        <v>1</v>
      </c>
      <c r="D14" s="71">
        <v>3</v>
      </c>
      <c r="E14" s="71">
        <v>0</v>
      </c>
      <c r="F14" s="71">
        <v>2</v>
      </c>
      <c r="G14" s="71">
        <v>0</v>
      </c>
      <c r="H14" s="71">
        <v>0</v>
      </c>
      <c r="I14" s="71">
        <v>3</v>
      </c>
      <c r="J14" s="71">
        <v>0</v>
      </c>
      <c r="K14" s="70">
        <v>9</v>
      </c>
    </row>
    <row r="15" spans="1:11" x14ac:dyDescent="0.25">
      <c r="A15" s="69">
        <v>11</v>
      </c>
      <c r="B15" s="72">
        <v>44664</v>
      </c>
      <c r="C15" s="71">
        <v>3</v>
      </c>
      <c r="D15" s="71">
        <v>4</v>
      </c>
      <c r="E15" s="71">
        <v>0</v>
      </c>
      <c r="F15" s="71">
        <v>1</v>
      </c>
      <c r="G15" s="71">
        <v>0</v>
      </c>
      <c r="H15" s="71">
        <v>0</v>
      </c>
      <c r="I15" s="71">
        <v>1</v>
      </c>
      <c r="J15" s="71">
        <v>0</v>
      </c>
      <c r="K15" s="70">
        <v>9</v>
      </c>
    </row>
    <row r="16" spans="1:11" x14ac:dyDescent="0.25">
      <c r="A16" s="69">
        <v>12</v>
      </c>
      <c r="B16" s="72">
        <v>44670</v>
      </c>
      <c r="C16" s="71">
        <v>0</v>
      </c>
      <c r="D16" s="71">
        <v>0</v>
      </c>
      <c r="E16" s="71">
        <v>0</v>
      </c>
      <c r="F16" s="71">
        <v>1</v>
      </c>
      <c r="G16" s="71">
        <v>0</v>
      </c>
      <c r="H16" s="71">
        <v>0</v>
      </c>
      <c r="I16" s="71">
        <v>1</v>
      </c>
      <c r="J16" s="71">
        <v>0</v>
      </c>
      <c r="K16" s="70">
        <v>2</v>
      </c>
    </row>
    <row r="17" spans="1:11" x14ac:dyDescent="0.25">
      <c r="A17" s="69">
        <v>13</v>
      </c>
      <c r="B17" s="72">
        <v>44671</v>
      </c>
      <c r="C17" s="71">
        <v>1</v>
      </c>
      <c r="D17" s="71">
        <v>7</v>
      </c>
      <c r="E17" s="71">
        <v>1</v>
      </c>
      <c r="F17" s="71">
        <v>0</v>
      </c>
      <c r="G17" s="71">
        <v>0</v>
      </c>
      <c r="H17" s="71">
        <v>1</v>
      </c>
      <c r="I17" s="71">
        <v>0</v>
      </c>
      <c r="J17" s="71">
        <v>0</v>
      </c>
      <c r="K17" s="70">
        <v>10</v>
      </c>
    </row>
    <row r="18" spans="1:11" x14ac:dyDescent="0.25">
      <c r="A18" s="69">
        <v>14</v>
      </c>
      <c r="B18" s="72">
        <v>44672</v>
      </c>
      <c r="C18" s="71">
        <v>1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0">
        <v>1</v>
      </c>
    </row>
    <row r="19" spans="1:11" x14ac:dyDescent="0.25">
      <c r="A19" s="69">
        <v>15</v>
      </c>
      <c r="B19" s="72">
        <v>44673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0">
        <v>0</v>
      </c>
    </row>
    <row r="20" spans="1:11" x14ac:dyDescent="0.25">
      <c r="A20" s="69">
        <v>16</v>
      </c>
      <c r="B20" s="72">
        <v>44675</v>
      </c>
      <c r="C20" s="71">
        <v>3</v>
      </c>
      <c r="D20" s="71">
        <v>10</v>
      </c>
      <c r="E20" s="71">
        <v>2</v>
      </c>
      <c r="F20" s="71">
        <v>0</v>
      </c>
      <c r="G20" s="71">
        <v>0</v>
      </c>
      <c r="H20" s="71">
        <v>0</v>
      </c>
      <c r="I20" s="71">
        <v>1</v>
      </c>
      <c r="J20" s="71">
        <v>0</v>
      </c>
      <c r="K20" s="70">
        <v>16</v>
      </c>
    </row>
    <row r="21" spans="1:11" x14ac:dyDescent="0.25">
      <c r="A21" s="69">
        <v>17</v>
      </c>
      <c r="B21" s="72">
        <v>44676</v>
      </c>
      <c r="C21" s="71">
        <v>2</v>
      </c>
      <c r="D21" s="71">
        <v>0</v>
      </c>
      <c r="E21" s="71">
        <v>0</v>
      </c>
      <c r="F21" s="71">
        <v>0</v>
      </c>
      <c r="G21" s="71">
        <v>0</v>
      </c>
      <c r="H21" s="71">
        <v>1</v>
      </c>
      <c r="I21" s="71">
        <v>0</v>
      </c>
      <c r="J21" s="71">
        <v>0</v>
      </c>
      <c r="K21" s="70">
        <v>3</v>
      </c>
    </row>
    <row r="22" spans="1:11" x14ac:dyDescent="0.25">
      <c r="A22" s="69">
        <v>18</v>
      </c>
      <c r="B22" s="72">
        <v>44677</v>
      </c>
      <c r="C22" s="71">
        <v>0</v>
      </c>
      <c r="D22" s="71">
        <v>0</v>
      </c>
      <c r="E22" s="71">
        <v>2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0">
        <v>2</v>
      </c>
    </row>
    <row r="23" spans="1:11" x14ac:dyDescent="0.25">
      <c r="A23" s="69">
        <v>19</v>
      </c>
      <c r="B23" s="72">
        <v>44677</v>
      </c>
      <c r="C23" s="71">
        <v>3</v>
      </c>
      <c r="D23" s="71">
        <v>3</v>
      </c>
      <c r="E23" s="71"/>
      <c r="F23" s="71"/>
      <c r="G23" s="71">
        <v>0</v>
      </c>
      <c r="H23" s="71">
        <v>0</v>
      </c>
      <c r="I23" s="71">
        <v>0</v>
      </c>
      <c r="J23" s="71">
        <v>0</v>
      </c>
      <c r="K23" s="70">
        <v>6</v>
      </c>
    </row>
    <row r="24" spans="1:11" x14ac:dyDescent="0.25">
      <c r="A24" s="69" t="s">
        <v>152</v>
      </c>
      <c r="B24" s="72">
        <v>44680</v>
      </c>
      <c r="C24" s="71">
        <v>1</v>
      </c>
      <c r="D24" s="71">
        <v>0</v>
      </c>
      <c r="E24" s="71">
        <v>1</v>
      </c>
      <c r="F24" s="71">
        <v>0</v>
      </c>
      <c r="G24" s="71">
        <v>0</v>
      </c>
      <c r="H24" s="71">
        <v>1</v>
      </c>
      <c r="I24" s="71">
        <v>0</v>
      </c>
      <c r="J24" s="71">
        <v>0</v>
      </c>
      <c r="K24" s="70">
        <v>3</v>
      </c>
    </row>
    <row r="25" spans="1:11" x14ac:dyDescent="0.25">
      <c r="A25" s="69" t="s">
        <v>152</v>
      </c>
      <c r="B25" s="72">
        <v>44682</v>
      </c>
      <c r="C25" s="71">
        <v>0</v>
      </c>
      <c r="D25" s="71">
        <v>6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0">
        <v>6</v>
      </c>
    </row>
    <row r="26" spans="1:11" x14ac:dyDescent="0.25">
      <c r="A26" s="69">
        <v>20</v>
      </c>
      <c r="B26" s="72">
        <v>44683</v>
      </c>
      <c r="C26" s="71">
        <v>2</v>
      </c>
      <c r="D26" s="71">
        <v>0</v>
      </c>
      <c r="E26" s="71">
        <v>1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0">
        <v>3</v>
      </c>
    </row>
    <row r="27" spans="1:11" x14ac:dyDescent="0.25">
      <c r="A27" s="69">
        <v>21</v>
      </c>
      <c r="B27" s="78">
        <v>44692</v>
      </c>
      <c r="C27" s="69">
        <v>1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1</v>
      </c>
    </row>
    <row r="28" spans="1:11" x14ac:dyDescent="0.25">
      <c r="A28" s="69">
        <v>22</v>
      </c>
      <c r="B28" s="78">
        <v>44693</v>
      </c>
      <c r="C28" s="69">
        <v>3</v>
      </c>
      <c r="D28" s="69">
        <v>1</v>
      </c>
      <c r="E28" s="69">
        <v>2</v>
      </c>
      <c r="F28" s="69">
        <v>1</v>
      </c>
      <c r="G28" s="69">
        <v>0</v>
      </c>
      <c r="H28" s="69">
        <v>0</v>
      </c>
      <c r="I28" s="69">
        <v>0</v>
      </c>
      <c r="J28" s="69">
        <v>0</v>
      </c>
      <c r="K28" s="69">
        <v>7</v>
      </c>
    </row>
    <row r="29" spans="1:11" x14ac:dyDescent="0.25">
      <c r="A29" s="69">
        <v>23</v>
      </c>
      <c r="B29" s="78">
        <v>44696</v>
      </c>
      <c r="C29" s="69">
        <v>1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1</v>
      </c>
    </row>
    <row r="30" spans="1:11" x14ac:dyDescent="0.25">
      <c r="A30" s="69">
        <v>24</v>
      </c>
      <c r="B30" s="78">
        <v>44697</v>
      </c>
      <c r="C30" s="69">
        <v>0</v>
      </c>
      <c r="D30" s="69">
        <v>2</v>
      </c>
      <c r="E30" s="69">
        <v>1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3</v>
      </c>
    </row>
    <row r="31" spans="1:11" x14ac:dyDescent="0.25">
      <c r="A31" s="69">
        <v>25</v>
      </c>
      <c r="B31" s="78">
        <v>44699</v>
      </c>
      <c r="C31" s="69">
        <v>0</v>
      </c>
      <c r="D31" s="69">
        <v>5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5</v>
      </c>
    </row>
    <row r="32" spans="1:11" x14ac:dyDescent="0.25">
      <c r="A32" s="69">
        <v>26</v>
      </c>
      <c r="B32" s="78">
        <v>44700</v>
      </c>
      <c r="C32" s="69">
        <v>0</v>
      </c>
      <c r="D32" s="69">
        <v>3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3</v>
      </c>
    </row>
    <row r="33" spans="1:11" x14ac:dyDescent="0.25">
      <c r="A33" s="69">
        <v>27</v>
      </c>
      <c r="B33" s="78">
        <v>44703</v>
      </c>
      <c r="C33" s="69">
        <v>1</v>
      </c>
      <c r="D33" s="69">
        <v>2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3</v>
      </c>
    </row>
    <row r="34" spans="1:11" x14ac:dyDescent="0.25">
      <c r="A34" s="69">
        <v>28</v>
      </c>
      <c r="B34" s="78">
        <v>44703</v>
      </c>
      <c r="C34" s="69">
        <v>1</v>
      </c>
      <c r="D34" s="69">
        <v>1</v>
      </c>
      <c r="E34" s="69">
        <v>1</v>
      </c>
      <c r="F34" s="69">
        <v>0</v>
      </c>
      <c r="G34" s="69">
        <v>1</v>
      </c>
      <c r="H34" s="69">
        <v>1</v>
      </c>
      <c r="I34" s="69">
        <v>0</v>
      </c>
      <c r="J34" s="69">
        <v>0</v>
      </c>
      <c r="K34" s="69">
        <v>5</v>
      </c>
    </row>
    <row r="35" spans="1:11" x14ac:dyDescent="0.25">
      <c r="A35" s="69">
        <v>29</v>
      </c>
      <c r="B35" s="78">
        <v>44704</v>
      </c>
      <c r="C35" s="69">
        <v>0</v>
      </c>
      <c r="D35" s="69">
        <v>4</v>
      </c>
      <c r="E35" s="69">
        <v>0</v>
      </c>
      <c r="F35" s="69">
        <v>2</v>
      </c>
      <c r="G35" s="69">
        <v>0</v>
      </c>
      <c r="H35" s="69">
        <v>0</v>
      </c>
      <c r="I35" s="69">
        <v>1</v>
      </c>
      <c r="J35" s="69">
        <v>0</v>
      </c>
      <c r="K35" s="69">
        <v>7</v>
      </c>
    </row>
    <row r="36" spans="1:11" x14ac:dyDescent="0.25">
      <c r="A36" s="69">
        <v>30</v>
      </c>
      <c r="B36" s="78">
        <v>44707</v>
      </c>
      <c r="C36" s="69">
        <v>0</v>
      </c>
      <c r="D36" s="69">
        <v>0</v>
      </c>
      <c r="E36" s="69">
        <v>2</v>
      </c>
      <c r="F36" s="69">
        <v>0</v>
      </c>
      <c r="G36" s="69">
        <v>0</v>
      </c>
      <c r="H36" s="69">
        <v>0</v>
      </c>
      <c r="I36" s="69">
        <v>1</v>
      </c>
      <c r="J36" s="69">
        <v>0</v>
      </c>
      <c r="K36" s="69">
        <v>3</v>
      </c>
    </row>
    <row r="37" spans="1:11" x14ac:dyDescent="0.25">
      <c r="A37" s="69">
        <v>31</v>
      </c>
      <c r="B37" s="78">
        <v>44708</v>
      </c>
      <c r="C37" s="69">
        <v>0</v>
      </c>
      <c r="D37" s="69">
        <v>2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1</v>
      </c>
      <c r="K37" s="69">
        <v>3</v>
      </c>
    </row>
    <row r="38" spans="1:11" x14ac:dyDescent="0.25">
      <c r="A38" s="69">
        <v>32</v>
      </c>
      <c r="B38" s="78">
        <v>44711</v>
      </c>
      <c r="C38" s="69">
        <v>1</v>
      </c>
      <c r="D38" s="69">
        <v>1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2</v>
      </c>
    </row>
    <row r="39" spans="1:11" x14ac:dyDescent="0.25">
      <c r="A39" s="69">
        <v>33</v>
      </c>
      <c r="B39" s="78">
        <v>44712</v>
      </c>
      <c r="C39" s="69">
        <v>0</v>
      </c>
      <c r="D39" s="69">
        <v>2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2</v>
      </c>
    </row>
    <row r="40" spans="1:11" x14ac:dyDescent="0.25">
      <c r="A40" s="69">
        <v>34</v>
      </c>
      <c r="B40" s="72">
        <v>44714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0">
        <v>0</v>
      </c>
    </row>
    <row r="41" spans="1:11" x14ac:dyDescent="0.25">
      <c r="A41" s="69">
        <v>35</v>
      </c>
      <c r="B41" s="72">
        <v>44717</v>
      </c>
      <c r="C41" s="71">
        <v>0</v>
      </c>
      <c r="D41" s="71">
        <v>1</v>
      </c>
      <c r="E41" s="71">
        <v>0</v>
      </c>
      <c r="F41" s="71">
        <v>2</v>
      </c>
      <c r="G41" s="71">
        <v>0</v>
      </c>
      <c r="H41" s="71">
        <v>0</v>
      </c>
      <c r="I41" s="71">
        <v>1</v>
      </c>
      <c r="J41" s="71" t="s">
        <v>153</v>
      </c>
      <c r="K41" s="70">
        <v>4</v>
      </c>
    </row>
    <row r="42" spans="1:11" x14ac:dyDescent="0.25">
      <c r="A42" s="69">
        <v>36</v>
      </c>
      <c r="B42" s="72">
        <v>44725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0">
        <v>0</v>
      </c>
    </row>
    <row r="43" spans="1:11" x14ac:dyDescent="0.25">
      <c r="A43" s="69">
        <v>37</v>
      </c>
      <c r="B43" s="72">
        <v>44726</v>
      </c>
      <c r="C43" s="71">
        <v>0</v>
      </c>
      <c r="D43" s="71">
        <v>0</v>
      </c>
      <c r="E43" s="71">
        <v>1</v>
      </c>
      <c r="F43" s="71">
        <v>0</v>
      </c>
      <c r="G43" s="71">
        <v>1</v>
      </c>
      <c r="H43" s="71">
        <v>1</v>
      </c>
      <c r="I43" s="71">
        <v>0</v>
      </c>
      <c r="J43" s="71">
        <v>1</v>
      </c>
      <c r="K43" s="70">
        <v>4</v>
      </c>
    </row>
    <row r="44" spans="1:11" x14ac:dyDescent="0.25">
      <c r="A44" s="69">
        <v>38</v>
      </c>
      <c r="B44" s="72">
        <v>44735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0">
        <v>0</v>
      </c>
    </row>
    <row r="45" spans="1:11" x14ac:dyDescent="0.25">
      <c r="A45" s="69">
        <v>39</v>
      </c>
      <c r="B45" s="72">
        <v>44738</v>
      </c>
      <c r="C45" s="71">
        <v>1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0">
        <v>1</v>
      </c>
    </row>
    <row r="46" spans="1:11" ht="15.75" customHeight="1" x14ac:dyDescent="0.25">
      <c r="A46" s="69">
        <v>40</v>
      </c>
      <c r="B46" s="72">
        <v>44742</v>
      </c>
      <c r="C46" s="73">
        <v>1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4">
        <v>1</v>
      </c>
    </row>
    <row r="47" spans="1:11" x14ac:dyDescent="0.25">
      <c r="A47" s="130" t="s">
        <v>154</v>
      </c>
      <c r="B47" s="130"/>
      <c r="C47" s="77">
        <v>54</v>
      </c>
      <c r="D47" s="77">
        <v>84</v>
      </c>
      <c r="E47" s="77">
        <v>15</v>
      </c>
      <c r="F47" s="77">
        <v>15</v>
      </c>
      <c r="G47" s="77">
        <v>2</v>
      </c>
      <c r="H47" s="77">
        <v>5</v>
      </c>
      <c r="I47" s="77">
        <v>24</v>
      </c>
      <c r="J47" s="77">
        <v>3</v>
      </c>
      <c r="K47" s="77">
        <v>202</v>
      </c>
    </row>
  </sheetData>
  <mergeCells count="6">
    <mergeCell ref="A47:B47"/>
    <mergeCell ref="A1:K1"/>
    <mergeCell ref="A3:B3"/>
    <mergeCell ref="C3:D3"/>
    <mergeCell ref="E3:F3"/>
    <mergeCell ref="G3:J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2"/>
  <sheetViews>
    <sheetView tabSelected="1" workbookViewId="0">
      <selection activeCell="F10" sqref="F10"/>
    </sheetView>
  </sheetViews>
  <sheetFormatPr baseColWidth="10" defaultRowHeight="15.75" x14ac:dyDescent="0.25"/>
  <cols>
    <col min="1" max="1" width="67.140625" style="41" customWidth="1"/>
    <col min="2" max="2" width="11.85546875" style="48" customWidth="1"/>
    <col min="3" max="3" width="18.28515625" style="44" customWidth="1"/>
  </cols>
  <sheetData>
    <row r="1" spans="1:3" ht="15.75" customHeight="1" x14ac:dyDescent="0.25">
      <c r="A1" s="42" t="s">
        <v>125</v>
      </c>
      <c r="B1" s="16" t="s">
        <v>124</v>
      </c>
      <c r="C1" s="36" t="s">
        <v>73</v>
      </c>
    </row>
    <row r="2" spans="1:3" x14ac:dyDescent="0.25">
      <c r="A2" s="8" t="s">
        <v>135</v>
      </c>
      <c r="B2" s="39">
        <v>1</v>
      </c>
      <c r="C2" s="133" t="s">
        <v>134</v>
      </c>
    </row>
    <row r="3" spans="1:3" x14ac:dyDescent="0.25">
      <c r="A3" s="8" t="s">
        <v>136</v>
      </c>
      <c r="B3" s="39">
        <v>5</v>
      </c>
      <c r="C3" s="133"/>
    </row>
    <row r="4" spans="1:3" x14ac:dyDescent="0.25">
      <c r="A4" s="8" t="s">
        <v>137</v>
      </c>
      <c r="B4" s="39">
        <v>4</v>
      </c>
      <c r="C4" s="133"/>
    </row>
    <row r="5" spans="1:3" x14ac:dyDescent="0.25">
      <c r="A5" s="37"/>
      <c r="B5" s="46"/>
    </row>
    <row r="6" spans="1:3" x14ac:dyDescent="0.25">
      <c r="A6" s="49" t="s">
        <v>128</v>
      </c>
      <c r="B6" s="39" t="s">
        <v>124</v>
      </c>
      <c r="C6" s="36" t="s">
        <v>73</v>
      </c>
    </row>
    <row r="7" spans="1:3" x14ac:dyDescent="0.25">
      <c r="A7" s="8" t="s">
        <v>135</v>
      </c>
      <c r="B7" s="39">
        <v>54</v>
      </c>
      <c r="C7" s="133" t="s">
        <v>134</v>
      </c>
    </row>
    <row r="8" spans="1:3" x14ac:dyDescent="0.25">
      <c r="A8" s="8" t="s">
        <v>136</v>
      </c>
      <c r="B8" s="39">
        <v>38</v>
      </c>
      <c r="C8" s="133"/>
    </row>
    <row r="9" spans="1:3" x14ac:dyDescent="0.25">
      <c r="A9" s="8" t="s">
        <v>137</v>
      </c>
      <c r="B9" s="39">
        <v>36</v>
      </c>
      <c r="C9" s="133"/>
    </row>
    <row r="10" spans="1:3" x14ac:dyDescent="0.25">
      <c r="A10" s="40"/>
      <c r="B10" s="47"/>
    </row>
    <row r="11" spans="1:3" x14ac:dyDescent="0.25">
      <c r="A11" s="43" t="s">
        <v>126</v>
      </c>
      <c r="B11" s="39" t="s">
        <v>124</v>
      </c>
      <c r="C11" s="36" t="s">
        <v>73</v>
      </c>
    </row>
    <row r="12" spans="1:3" x14ac:dyDescent="0.25">
      <c r="A12" s="8" t="s">
        <v>135</v>
      </c>
      <c r="B12" s="39">
        <v>4</v>
      </c>
      <c r="C12" s="133" t="s">
        <v>134</v>
      </c>
    </row>
    <row r="13" spans="1:3" x14ac:dyDescent="0.25">
      <c r="A13" s="8" t="s">
        <v>136</v>
      </c>
      <c r="B13" s="39">
        <v>4</v>
      </c>
      <c r="C13" s="133"/>
    </row>
    <row r="14" spans="1:3" x14ac:dyDescent="0.25">
      <c r="A14" s="8" t="s">
        <v>137</v>
      </c>
      <c r="B14" s="39">
        <v>8</v>
      </c>
      <c r="C14" s="133"/>
    </row>
    <row r="16" spans="1:3" x14ac:dyDescent="0.25">
      <c r="A16" s="45" t="s">
        <v>127</v>
      </c>
      <c r="B16" s="38" t="s">
        <v>124</v>
      </c>
      <c r="C16" s="36" t="s">
        <v>73</v>
      </c>
    </row>
    <row r="17" spans="1:3" x14ac:dyDescent="0.25">
      <c r="A17" s="8" t="s">
        <v>135</v>
      </c>
      <c r="B17" s="39">
        <v>3</v>
      </c>
      <c r="C17" s="133" t="s">
        <v>134</v>
      </c>
    </row>
    <row r="18" spans="1:3" x14ac:dyDescent="0.25">
      <c r="A18" s="8" t="s">
        <v>136</v>
      </c>
      <c r="B18" s="39">
        <v>8</v>
      </c>
      <c r="C18" s="133"/>
    </row>
    <row r="19" spans="1:3" x14ac:dyDescent="0.25">
      <c r="A19" s="8" t="s">
        <v>137</v>
      </c>
      <c r="B19" s="39">
        <v>12</v>
      </c>
      <c r="C19" s="133"/>
    </row>
    <row r="21" spans="1:3" x14ac:dyDescent="0.25">
      <c r="A21" s="40"/>
      <c r="B21" s="47"/>
    </row>
    <row r="22" spans="1:3" x14ac:dyDescent="0.25">
      <c r="A22" s="40"/>
      <c r="B22" s="47"/>
    </row>
  </sheetData>
  <mergeCells count="4">
    <mergeCell ref="C2:C4"/>
    <mergeCell ref="C7:C9"/>
    <mergeCell ref="C12:C14"/>
    <mergeCell ref="C17:C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Asistencia NNA </vt:lpstr>
      <vt:lpstr>Adopciones</vt:lpstr>
      <vt:lpstr>Equipos Multidisciplinarios</vt:lpstr>
      <vt:lpstr>Ingresos en los Hogares de Paso</vt:lpstr>
      <vt:lpstr>NNA colocados familia acogedora</vt:lpstr>
      <vt:lpstr>NNA en situación de calle</vt:lpstr>
      <vt:lpstr>Restitución de Derechos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sasepulvedaso@gmail.com</dc:creator>
  <cp:lastModifiedBy>Mayra Doñe</cp:lastModifiedBy>
  <dcterms:created xsi:type="dcterms:W3CDTF">2022-04-05T21:31:15Z</dcterms:created>
  <dcterms:modified xsi:type="dcterms:W3CDTF">2022-07-20T18:44:54Z</dcterms:modified>
</cp:coreProperties>
</file>