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E~1\Desktop\INFORM~1.DEE\ES4116~1\INFORM~4\ESTADS~1\EQUIPO~1\"/>
    </mc:Choice>
  </mc:AlternateContent>
  <bookViews>
    <workbookView xWindow="0" yWindow="0" windowWidth="20490" windowHeight="7755" tabRatio="999" firstSheet="10" activeTab="11"/>
  </bookViews>
  <sheets>
    <sheet name="Región Cibao Norte" sheetId="40" r:id="rId1"/>
    <sheet name="Región Cibao Sur" sheetId="41" r:id="rId2"/>
    <sheet name="Región Cibao Nordeste" sheetId="42" r:id="rId3"/>
    <sheet name="Región Cibao Noroeste" sheetId="43" r:id="rId4"/>
    <sheet name="Región Valdesia" sheetId="44" r:id="rId5"/>
    <sheet name="Región El Valle" sheetId="18" r:id="rId6"/>
    <sheet name="Región Enriquillo" sheetId="46" r:id="rId7"/>
    <sheet name="Región Yuma" sheetId="47" r:id="rId8"/>
    <sheet name="Región Higuamo" sheetId="24" r:id="rId9"/>
    <sheet name="Región Ozama" sheetId="32" r:id="rId10"/>
    <sheet name="Total de casos evaluados " sheetId="38" r:id="rId11"/>
    <sheet name="Total de evaluaciones " sheetId="62" r:id="rId12"/>
    <sheet name="Hoja1" sheetId="61" r:id="rId13"/>
  </sheets>
  <calcPr calcId="152511"/>
</workbook>
</file>

<file path=xl/calcChain.xml><?xml version="1.0" encoding="utf-8"?>
<calcChain xmlns="http://schemas.openxmlformats.org/spreadsheetml/2006/main">
  <c r="L9" i="62" l="1"/>
  <c r="K9" i="62"/>
  <c r="J9" i="62"/>
  <c r="I9" i="62"/>
  <c r="H9" i="62"/>
  <c r="G9" i="62"/>
  <c r="F9" i="62"/>
  <c r="E9" i="62"/>
  <c r="D9" i="62"/>
  <c r="C9" i="62"/>
  <c r="B9" i="62"/>
  <c r="M8" i="62"/>
  <c r="N8" i="62" s="1"/>
  <c r="I8" i="62"/>
  <c r="E8" i="62"/>
  <c r="M7" i="62"/>
  <c r="M9" i="62" s="1"/>
  <c r="I7" i="62"/>
  <c r="E7" i="62"/>
  <c r="N7" i="62" l="1"/>
  <c r="N9" i="62" s="1"/>
</calcChain>
</file>

<file path=xl/sharedStrings.xml><?xml version="1.0" encoding="utf-8"?>
<sst xmlns="http://schemas.openxmlformats.org/spreadsheetml/2006/main" count="740" uniqueCount="63">
  <si>
    <t>Total</t>
  </si>
  <si>
    <t>1 a &lt;2 años</t>
  </si>
  <si>
    <t>M</t>
  </si>
  <si>
    <t>Consejo Nacional para la Niñez y la Adolescencia</t>
  </si>
  <si>
    <t>Equipos Multidisciplinarios del Subsistema Judicial</t>
  </si>
  <si>
    <t xml:space="preserve">Total de niños, niñas o adolescentes </t>
  </si>
  <si>
    <t>Total de niños, niñas o adolescentes en el Equipo Multidisciplinario: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</si>
  <si>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</si>
  <si>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</si>
  <si>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</si>
  <si>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</si>
  <si>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</si>
  <si>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</si>
  <si>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</si>
  <si>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Total general</t>
  </si>
  <si>
    <t>&lt; de un año</t>
  </si>
  <si>
    <t>Fuente: registros administrativos de la Unidad Coordinadora de los Equipos Multidisciplinarios</t>
  </si>
  <si>
    <t>Grupo de edad</t>
  </si>
  <si>
    <t>Apelación alimenticia</t>
  </si>
  <si>
    <t>Abuso físico (victimario)</t>
  </si>
  <si>
    <t>Abuso sexual (victimario)</t>
  </si>
  <si>
    <t>Posesión de drogas (Ley 50-88)</t>
  </si>
  <si>
    <t>Explotación sexual comercial</t>
  </si>
  <si>
    <t>Homicidios</t>
  </si>
  <si>
    <t>Violación Ley 241 (Tránsito)</t>
  </si>
  <si>
    <t>Acusado de robo</t>
  </si>
  <si>
    <t>Porte de arma</t>
  </si>
  <si>
    <t>Riña</t>
  </si>
  <si>
    <t>Casos de guarda</t>
  </si>
  <si>
    <t>Suspensión autoridad parental</t>
  </si>
  <si>
    <t>Regulación de visitas</t>
  </si>
  <si>
    <t>Homologación de guarda</t>
  </si>
  <si>
    <t>Permiso de viaje</t>
  </si>
  <si>
    <t>Reconocimiento de paternidad judicial</t>
  </si>
  <si>
    <t>Declaración de abandono</t>
  </si>
  <si>
    <t xml:space="preserve">Casos asistidos </t>
  </si>
  <si>
    <t xml:space="preserve"> Sala Penal</t>
  </si>
  <si>
    <t>Sala Civil</t>
  </si>
  <si>
    <t>Total General</t>
  </si>
  <si>
    <t>H</t>
  </si>
  <si>
    <t xml:space="preserve">Delitos Ciberneticos </t>
  </si>
  <si>
    <t>Violencia de género</t>
  </si>
  <si>
    <t xml:space="preserve">Otros 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</si>
  <si>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 la Unidad Coordinadora de los Equipos Multidisciplinarios</t>
    </r>
  </si>
  <si>
    <t>Casos Evaluados, tercer trimestre del 2021</t>
  </si>
  <si>
    <t xml:space="preserve">Tribunales de Niños, Niñas y Adolescentes </t>
  </si>
  <si>
    <t>Otros</t>
  </si>
  <si>
    <r>
      <rPr>
        <b/>
        <i/>
        <sz val="8"/>
        <color theme="1"/>
        <rFont val="Times New Roman"/>
        <family val="1"/>
      </rPr>
      <t xml:space="preserve">Fuente: </t>
    </r>
    <r>
      <rPr>
        <i/>
        <sz val="8"/>
        <color theme="1"/>
        <rFont val="Times New Roman"/>
        <family val="1"/>
      </rPr>
      <t>registros administrativos de la Unidad Coordinadora de los Equipos Multidisciplinarios</t>
    </r>
  </si>
  <si>
    <t xml:space="preserve">Total </t>
  </si>
  <si>
    <t>Casos evaluados, tercer trimestre del 2021</t>
  </si>
  <si>
    <r>
      <rPr>
        <b/>
        <i/>
        <sz val="8"/>
        <color theme="1"/>
        <rFont val="Times New Roman"/>
        <family val="1"/>
      </rPr>
      <t>Fuente</t>
    </r>
    <r>
      <rPr>
        <i/>
        <sz val="8"/>
        <color theme="1"/>
        <rFont val="Times New Roman"/>
        <family val="1"/>
      </rPr>
      <t>: registros administrativos de la Unidad Coordinadora de los Equipos Multidisciplinarios</t>
    </r>
  </si>
  <si>
    <t xml:space="preserve">Total evaluaciones de psicología y trabajo social realizadas </t>
  </si>
  <si>
    <t xml:space="preserve">Evaluaciones </t>
  </si>
  <si>
    <t>Julio</t>
  </si>
  <si>
    <t xml:space="preserve">Agosto </t>
  </si>
  <si>
    <t>Septiembre</t>
  </si>
  <si>
    <t>TNNA</t>
  </si>
  <si>
    <t>CAIPACLP</t>
  </si>
  <si>
    <t>DINAIA</t>
  </si>
  <si>
    <t>Psicológicas</t>
  </si>
  <si>
    <t>Trabajo social</t>
  </si>
  <si>
    <r>
      <rPr>
        <b/>
        <i/>
        <sz val="10"/>
        <color theme="1"/>
        <rFont val="Times New Roman"/>
        <family val="1"/>
      </rPr>
      <t>Fuente</t>
    </r>
    <r>
      <rPr>
        <i/>
        <sz val="10"/>
        <color theme="1"/>
        <rFont val="Times New Roman"/>
        <family val="1"/>
      </rPr>
      <t>: registros administrativos de la Unidad Coordinadora de los Equipos Multidisciplinarios</t>
    </r>
  </si>
  <si>
    <t>Julio-septiembre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</si>
</sst>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4" borderId="1" applyNumberFormat="0" applyFont="0" applyAlignment="0" applyProtection="0"/>
  </cellStyleXfs>
  <cellXfs count="119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/>
    <xf numFmtId="0" fontId="8" fillId="5" borderId="0" xfId="0" applyFont="1" applyFill="1" applyAlignment="1">
      <alignment horizontal="center"/>
    </xf>
    <xf numFmtId="0" fontId="8" fillId="5" borderId="0" xfId="3" applyFont="1" applyFill="1" applyBorder="1" applyAlignment="1">
      <alignment horizontal="center"/>
    </xf>
    <xf numFmtId="0" fontId="1" fillId="6" borderId="0" xfId="2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9" fillId="7" borderId="10" xfId="0" applyFont="1" applyFill="1" applyBorder="1" applyAlignment="1"/>
    <xf numFmtId="0" fontId="8" fillId="8" borderId="10" xfId="0" applyFont="1" applyFill="1" applyBorder="1" applyAlignment="1">
      <alignment horizontal="left"/>
    </xf>
    <xf numFmtId="0" fontId="9" fillId="8" borderId="10" xfId="0" applyFont="1" applyFill="1" applyBorder="1" applyAlignment="1"/>
    <xf numFmtId="0" fontId="9" fillId="9" borderId="10" xfId="0" applyFont="1" applyFill="1" applyBorder="1" applyAlignment="1"/>
    <xf numFmtId="0" fontId="10" fillId="0" borderId="0" xfId="0" applyFont="1" applyBorder="1"/>
    <xf numFmtId="0" fontId="11" fillId="0" borderId="0" xfId="0" applyFont="1" applyBorder="1"/>
    <xf numFmtId="0" fontId="6" fillId="6" borderId="0" xfId="2" applyFont="1" applyFill="1" applyBorder="1" applyAlignment="1">
      <alignment horizontal="center" vertical="center"/>
    </xf>
    <xf numFmtId="0" fontId="1" fillId="7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7" borderId="0" xfId="0" applyFill="1" applyBorder="1" applyAlignment="1"/>
    <xf numFmtId="0" fontId="1" fillId="7" borderId="6" xfId="2" applyFont="1" applyFill="1" applyBorder="1" applyAlignment="1">
      <alignment vertical="center"/>
    </xf>
    <xf numFmtId="0" fontId="1" fillId="7" borderId="7" xfId="2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9" fillId="7" borderId="6" xfId="0" applyFont="1" applyFill="1" applyBorder="1" applyAlignment="1"/>
    <xf numFmtId="0" fontId="0" fillId="7" borderId="7" xfId="0" applyFill="1" applyBorder="1" applyAlignment="1"/>
    <xf numFmtId="0" fontId="0" fillId="0" borderId="7" xfId="0" applyBorder="1" applyAlignment="1">
      <alignment horizontal="center"/>
    </xf>
    <xf numFmtId="0" fontId="9" fillId="9" borderId="4" xfId="0" applyFont="1" applyFill="1" applyBorder="1" applyAlignment="1"/>
    <xf numFmtId="0" fontId="9" fillId="9" borderId="9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0" fillId="8" borderId="12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left"/>
    </xf>
    <xf numFmtId="0" fontId="0" fillId="0" borderId="0" xfId="0" applyBorder="1"/>
    <xf numFmtId="0" fontId="0" fillId="7" borderId="0" xfId="0" applyFill="1" applyBorder="1"/>
    <xf numFmtId="0" fontId="8" fillId="5" borderId="0" xfId="0" applyFont="1" applyFill="1" applyBorder="1" applyAlignment="1">
      <alignment horizontal="center"/>
    </xf>
    <xf numFmtId="0" fontId="9" fillId="7" borderId="4" xfId="0" applyFont="1" applyFill="1" applyBorder="1" applyAlignment="1"/>
    <xf numFmtId="0" fontId="0" fillId="7" borderId="5" xfId="0" applyFill="1" applyBorder="1" applyAlignment="1">
      <alignment horizontal="center"/>
    </xf>
    <xf numFmtId="0" fontId="0" fillId="9" borderId="11" xfId="0" applyFont="1" applyFill="1" applyBorder="1" applyAlignment="1">
      <alignment horizontal="center"/>
    </xf>
    <xf numFmtId="0" fontId="0" fillId="9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11" xfId="0" applyFont="1" applyFill="1" applyBorder="1" applyAlignment="1">
      <alignment horizontal="left"/>
    </xf>
    <xf numFmtId="0" fontId="0" fillId="7" borderId="11" xfId="0" applyFill="1" applyBorder="1"/>
    <xf numFmtId="0" fontId="6" fillId="6" borderId="7" xfId="2" applyFont="1" applyFill="1" applyBorder="1" applyAlignment="1">
      <alignment vertical="center" wrapText="1"/>
    </xf>
    <xf numFmtId="0" fontId="8" fillId="8" borderId="10" xfId="0" applyFont="1" applyFill="1" applyBorder="1" applyAlignment="1"/>
    <xf numFmtId="0" fontId="8" fillId="5" borderId="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Border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0" xfId="0" applyFont="1"/>
    <xf numFmtId="0" fontId="16" fillId="10" borderId="8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9" borderId="4" xfId="0" applyFont="1" applyFill="1" applyBorder="1"/>
    <xf numFmtId="0" fontId="15" fillId="9" borderId="9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5" borderId="0" xfId="3" applyFont="1" applyFill="1" applyBorder="1" applyAlignment="1">
      <alignment horizontal="center"/>
    </xf>
    <xf numFmtId="0" fontId="8" fillId="5" borderId="0" xfId="3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6" borderId="0" xfId="2" applyFont="1" applyFill="1" applyBorder="1" applyAlignment="1">
      <alignment horizontal="center" vertical="center"/>
    </xf>
    <xf numFmtId="0" fontId="6" fillId="6" borderId="0" xfId="2" applyFont="1" applyFill="1" applyBorder="1" applyAlignment="1">
      <alignment horizontal="center" wrapText="1"/>
    </xf>
    <xf numFmtId="0" fontId="6" fillId="6" borderId="6" xfId="2" applyFont="1" applyFill="1" applyBorder="1" applyAlignment="1">
      <alignment horizontal="center" vertical="center"/>
    </xf>
    <xf numFmtId="0" fontId="6" fillId="6" borderId="0" xfId="2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7" fillId="5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5" borderId="0" xfId="3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" fillId="6" borderId="0" xfId="1" applyFont="1" applyFill="1" applyBorder="1" applyAlignment="1">
      <alignment horizontal="center"/>
    </xf>
    <xf numFmtId="0" fontId="1" fillId="6" borderId="0" xfId="2" applyFont="1" applyFill="1" applyBorder="1" applyAlignment="1">
      <alignment horizontal="center" wrapText="1"/>
    </xf>
    <xf numFmtId="0" fontId="1" fillId="6" borderId="2" xfId="2" applyFont="1" applyFill="1" applyBorder="1" applyAlignment="1">
      <alignment horizontal="center" vertical="center"/>
    </xf>
    <xf numFmtId="0" fontId="1" fillId="6" borderId="6" xfId="2" applyFont="1" applyFill="1" applyBorder="1" applyAlignment="1">
      <alignment horizontal="center" vertical="center"/>
    </xf>
    <xf numFmtId="0" fontId="1" fillId="6" borderId="8" xfId="2" applyFont="1" applyFill="1" applyBorder="1" applyAlignment="1">
      <alignment horizontal="center"/>
    </xf>
    <xf numFmtId="0" fontId="1" fillId="6" borderId="8" xfId="2" applyFont="1" applyFill="1" applyBorder="1" applyAlignment="1">
      <alignment horizontal="center" vertical="center"/>
    </xf>
    <xf numFmtId="0" fontId="1" fillId="6" borderId="0" xfId="2" applyFont="1" applyFill="1" applyBorder="1" applyAlignment="1">
      <alignment horizontal="center" vertical="center"/>
    </xf>
    <xf numFmtId="0" fontId="1" fillId="6" borderId="3" xfId="2" applyFont="1" applyFill="1" applyBorder="1" applyAlignment="1">
      <alignment horizontal="center"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5" borderId="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</cellXfs>
  <cellStyles count="4">
    <cellStyle name="Bad" xfId="2"/>
    <cellStyle name="Buena" xfId="1" builtinId="26"/>
    <cellStyle name="Normal" xfId="0" builtinId="0"/>
    <cellStyle name="Notas" xfId="3" builtinId="10"/>
  </cellStyles>
  <dxfs count="0"/>
  <tableStyles count="0" defaultTableStyle="TableStyleMedium9" defaultPivotStyle="PivotStyleLight16"/>
  <colors>
    <mruColors>
      <color rgb="FFFFC7CE"/>
      <color rgb="FFDFA6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Total evaluaciones de psicología y trabajo social realizadas</a:t>
            </a:r>
          </a:p>
          <a:p>
            <a:pPr>
              <a:defRPr/>
            </a:pPr>
            <a:r>
              <a:rPr lang="es-DO" sz="11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Julio-septiembre,</a:t>
            </a:r>
            <a:r>
              <a:rPr lang="es-DO" sz="11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2021</a:t>
            </a:r>
            <a:r>
              <a:rPr lang="es-DO" sz="11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de evaluaciones '!$A$7</c:f>
              <c:strCache>
                <c:ptCount val="1"/>
                <c:pt idx="0">
                  <c:v>Psicológicas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'Total de evaluaciones '!$B$5:$M$6</c15:sqref>
                  </c15:fullRef>
                </c:ext>
              </c:extLst>
              <c:f>('Total de evaluaciones '!$E$5:$E$6,'Total de evaluaciones '!$I$5:$I$6,'Total de evaluaciones '!$M$5:$M$6)</c:f>
              <c:multiLvlStrCache>
                <c:ptCount val="3"/>
                <c:lvl>
                  <c:pt idx="0">
                    <c:v>Total</c:v>
                  </c:pt>
                  <c:pt idx="1">
                    <c:v>Total</c:v>
                  </c:pt>
                  <c:pt idx="2">
                    <c:v>Total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de evaluaciones '!$B$7:$M$7</c15:sqref>
                  </c15:fullRef>
                </c:ext>
              </c:extLst>
              <c:f>('Total de evaluaciones '!$E$7,'Total de evaluaciones '!$I$7,'Total de evaluaciones '!$M$7)</c:f>
              <c:numCache>
                <c:formatCode>General</c:formatCode>
                <c:ptCount val="3"/>
                <c:pt idx="0">
                  <c:v>180</c:v>
                </c:pt>
                <c:pt idx="1">
                  <c:v>166</c:v>
                </c:pt>
                <c:pt idx="2">
                  <c:v>174</c:v>
                </c:pt>
              </c:numCache>
            </c:numRef>
          </c:val>
        </c:ser>
        <c:ser>
          <c:idx val="1"/>
          <c:order val="1"/>
          <c:tx>
            <c:strRef>
              <c:f>'Total de evaluaciones '!$A$8</c:f>
              <c:strCache>
                <c:ptCount val="1"/>
                <c:pt idx="0">
                  <c:v>Trabajo social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'Total de evaluaciones '!$B$5:$M$6</c15:sqref>
                  </c15:fullRef>
                </c:ext>
              </c:extLst>
              <c:f>('Total de evaluaciones '!$E$5:$E$6,'Total de evaluaciones '!$I$5:$I$6,'Total de evaluaciones '!$M$5:$M$6)</c:f>
              <c:multiLvlStrCache>
                <c:ptCount val="3"/>
                <c:lvl>
                  <c:pt idx="0">
                    <c:v>Total</c:v>
                  </c:pt>
                  <c:pt idx="1">
                    <c:v>Total</c:v>
                  </c:pt>
                  <c:pt idx="2">
                    <c:v>Total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de evaluaciones '!$B$8:$M$8</c15:sqref>
                  </c15:fullRef>
                </c:ext>
              </c:extLst>
              <c:f>('Total de evaluaciones '!$E$8,'Total de evaluaciones '!$I$8,'Total de evaluaciones '!$M$8)</c:f>
              <c:numCache>
                <c:formatCode>General</c:formatCode>
                <c:ptCount val="3"/>
                <c:pt idx="0">
                  <c:v>179</c:v>
                </c:pt>
                <c:pt idx="1">
                  <c:v>214</c:v>
                </c:pt>
                <c:pt idx="2">
                  <c:v>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764992"/>
        <c:axId val="387765552"/>
      </c:barChart>
      <c:catAx>
        <c:axId val="3877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7765552"/>
        <c:crosses val="autoZero"/>
        <c:auto val="1"/>
        <c:lblAlgn val="ctr"/>
        <c:lblOffset val="100"/>
        <c:noMultiLvlLbl val="0"/>
      </c:catAx>
      <c:valAx>
        <c:axId val="387765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776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9525</xdr:rowOff>
    </xdr:from>
    <xdr:to>
      <xdr:col>0</xdr:col>
      <xdr:colOff>1554001</xdr:colOff>
      <xdr:row>4</xdr:row>
      <xdr:rowOff>77475</xdr:rowOff>
    </xdr:to>
    <xdr:pic>
      <xdr:nvPicPr>
        <xdr:cNvPr id="3" name="Imagen 2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9525"/>
          <a:ext cx="1249200" cy="868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161925</xdr:colOff>
      <xdr:row>0</xdr:row>
      <xdr:rowOff>57150</xdr:rowOff>
    </xdr:from>
    <xdr:to>
      <xdr:col>21</xdr:col>
      <xdr:colOff>419735</xdr:colOff>
      <xdr:row>4</xdr:row>
      <xdr:rowOff>76200</xdr:rowOff>
    </xdr:to>
    <xdr:pic>
      <xdr:nvPicPr>
        <xdr:cNvPr id="5" name="Imagen 4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7950" y="57150"/>
          <a:ext cx="1248410" cy="8191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323850</xdr:colOff>
      <xdr:row>0</xdr:row>
      <xdr:rowOff>133350</xdr:rowOff>
    </xdr:from>
    <xdr:to>
      <xdr:col>21</xdr:col>
      <xdr:colOff>280035</xdr:colOff>
      <xdr:row>4</xdr:row>
      <xdr:rowOff>152400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53200" y="133350"/>
          <a:ext cx="1248410" cy="81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0</xdr:row>
      <xdr:rowOff>200024</xdr:rowOff>
    </xdr:from>
    <xdr:to>
      <xdr:col>0</xdr:col>
      <xdr:colOff>1487325</xdr:colOff>
      <xdr:row>4</xdr:row>
      <xdr:rowOff>125099</xdr:rowOff>
    </xdr:to>
    <xdr:pic>
      <xdr:nvPicPr>
        <xdr:cNvPr id="3" name="Imagen 2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00024"/>
          <a:ext cx="1249200" cy="725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114300</xdr:rowOff>
    </xdr:from>
    <xdr:to>
      <xdr:col>21</xdr:col>
      <xdr:colOff>48260</xdr:colOff>
      <xdr:row>4</xdr:row>
      <xdr:rowOff>85725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5" y="114300"/>
          <a:ext cx="1248410" cy="695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130175</xdr:colOff>
      <xdr:row>0</xdr:row>
      <xdr:rowOff>0</xdr:rowOff>
    </xdr:from>
    <xdr:to>
      <xdr:col>0</xdr:col>
      <xdr:colOff>1379375</xdr:colOff>
      <xdr:row>4</xdr:row>
      <xdr:rowOff>115575</xdr:rowOff>
    </xdr:to>
    <xdr:pic>
      <xdr:nvPicPr>
        <xdr:cNvPr id="4" name="Imagen 3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" y="0"/>
          <a:ext cx="1249200" cy="829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10</xdr:row>
      <xdr:rowOff>190499</xdr:rowOff>
    </xdr:from>
    <xdr:to>
      <xdr:col>11</xdr:col>
      <xdr:colOff>342900</xdr:colOff>
      <xdr:row>26</xdr:row>
      <xdr:rowOff>85724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0</xdr:row>
      <xdr:rowOff>0</xdr:rowOff>
    </xdr:from>
    <xdr:to>
      <xdr:col>2</xdr:col>
      <xdr:colOff>257175</xdr:colOff>
      <xdr:row>3</xdr:row>
      <xdr:rowOff>171450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0"/>
          <a:ext cx="1352550" cy="7429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38100</xdr:rowOff>
    </xdr:from>
    <xdr:to>
      <xdr:col>13</xdr:col>
      <xdr:colOff>67310</xdr:colOff>
      <xdr:row>3</xdr:row>
      <xdr:rowOff>152400</xdr:rowOff>
    </xdr:to>
    <xdr:pic>
      <xdr:nvPicPr>
        <xdr:cNvPr id="9" name="Imagen 8" descr="Logo CONANI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5600" y="38100"/>
          <a:ext cx="1248410" cy="685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123824</xdr:rowOff>
    </xdr:from>
    <xdr:to>
      <xdr:col>0</xdr:col>
      <xdr:colOff>1647825</xdr:colOff>
      <xdr:row>4</xdr:row>
      <xdr:rowOff>39374</xdr:rowOff>
    </xdr:to>
    <xdr:pic>
      <xdr:nvPicPr>
        <xdr:cNvPr id="3" name="Imagen 2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3824"/>
          <a:ext cx="1371600" cy="763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85725</xdr:colOff>
      <xdr:row>0</xdr:row>
      <xdr:rowOff>104775</xdr:rowOff>
    </xdr:from>
    <xdr:to>
      <xdr:col>21</xdr:col>
      <xdr:colOff>184785</xdr:colOff>
      <xdr:row>4</xdr:row>
      <xdr:rowOff>142240</xdr:rowOff>
    </xdr:to>
    <xdr:pic>
      <xdr:nvPicPr>
        <xdr:cNvPr id="4" name="Imagen 3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5575" y="104775"/>
          <a:ext cx="1248410" cy="8851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180975</xdr:colOff>
      <xdr:row>0</xdr:row>
      <xdr:rowOff>57150</xdr:rowOff>
    </xdr:from>
    <xdr:to>
      <xdr:col>21</xdr:col>
      <xdr:colOff>343535</xdr:colOff>
      <xdr:row>4</xdr:row>
      <xdr:rowOff>180340</xdr:rowOff>
    </xdr:to>
    <xdr:pic>
      <xdr:nvPicPr>
        <xdr:cNvPr id="4" name="Imagen 3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48425" y="247650"/>
          <a:ext cx="1248410" cy="9232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333375</xdr:colOff>
      <xdr:row>0</xdr:row>
      <xdr:rowOff>85724</xdr:rowOff>
    </xdr:from>
    <xdr:to>
      <xdr:col>0</xdr:col>
      <xdr:colOff>1582575</xdr:colOff>
      <xdr:row>4</xdr:row>
      <xdr:rowOff>125099</xdr:rowOff>
    </xdr:to>
    <xdr:pic>
      <xdr:nvPicPr>
        <xdr:cNvPr id="6" name="Imagen 5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6224"/>
          <a:ext cx="1249200" cy="83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0</xdr:row>
      <xdr:rowOff>9525</xdr:rowOff>
    </xdr:from>
    <xdr:to>
      <xdr:col>21</xdr:col>
      <xdr:colOff>302260</xdr:colOff>
      <xdr:row>4</xdr:row>
      <xdr:rowOff>132715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76975" y="200025"/>
          <a:ext cx="1248410" cy="9232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276225</xdr:colOff>
      <xdr:row>0</xdr:row>
      <xdr:rowOff>66674</xdr:rowOff>
    </xdr:from>
    <xdr:to>
      <xdr:col>0</xdr:col>
      <xdr:colOff>1525425</xdr:colOff>
      <xdr:row>4</xdr:row>
      <xdr:rowOff>48899</xdr:rowOff>
    </xdr:to>
    <xdr:pic>
      <xdr:nvPicPr>
        <xdr:cNvPr id="4" name="Imagen 3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57174"/>
          <a:ext cx="1249200" cy="782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0</xdr:row>
      <xdr:rowOff>123825</xdr:rowOff>
    </xdr:from>
    <xdr:to>
      <xdr:col>21</xdr:col>
      <xdr:colOff>219710</xdr:colOff>
      <xdr:row>4</xdr:row>
      <xdr:rowOff>132715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5" y="123825"/>
          <a:ext cx="1248410" cy="8089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295275</xdr:colOff>
      <xdr:row>0</xdr:row>
      <xdr:rowOff>66675</xdr:rowOff>
    </xdr:from>
    <xdr:to>
      <xdr:col>0</xdr:col>
      <xdr:colOff>1544475</xdr:colOff>
      <xdr:row>4</xdr:row>
      <xdr:rowOff>134625</xdr:rowOff>
    </xdr:to>
    <xdr:pic>
      <xdr:nvPicPr>
        <xdr:cNvPr id="4" name="Imagen 3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6675"/>
          <a:ext cx="1249200" cy="868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19049</xdr:rowOff>
    </xdr:from>
    <xdr:to>
      <xdr:col>21</xdr:col>
      <xdr:colOff>257810</xdr:colOff>
      <xdr:row>4</xdr:row>
      <xdr:rowOff>113664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9850" y="209549"/>
          <a:ext cx="1248410" cy="8375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0</xdr:row>
      <xdr:rowOff>38100</xdr:rowOff>
    </xdr:from>
    <xdr:to>
      <xdr:col>0</xdr:col>
      <xdr:colOff>1677825</xdr:colOff>
      <xdr:row>4</xdr:row>
      <xdr:rowOff>125100</xdr:rowOff>
    </xdr:to>
    <xdr:pic>
      <xdr:nvPicPr>
        <xdr:cNvPr id="3" name="Imagen 2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8600"/>
          <a:ext cx="1249200" cy="829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66675</xdr:colOff>
      <xdr:row>0</xdr:row>
      <xdr:rowOff>190499</xdr:rowOff>
    </xdr:from>
    <xdr:to>
      <xdr:col>21</xdr:col>
      <xdr:colOff>324485</xdr:colOff>
      <xdr:row>4</xdr:row>
      <xdr:rowOff>170814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0800" y="380999"/>
          <a:ext cx="1248410" cy="780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333375</xdr:colOff>
      <xdr:row>0</xdr:row>
      <xdr:rowOff>133350</xdr:rowOff>
    </xdr:from>
    <xdr:to>
      <xdr:col>0</xdr:col>
      <xdr:colOff>1582575</xdr:colOff>
      <xdr:row>4</xdr:row>
      <xdr:rowOff>163200</xdr:rowOff>
    </xdr:to>
    <xdr:pic>
      <xdr:nvPicPr>
        <xdr:cNvPr id="3" name="Imagen 2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3850"/>
          <a:ext cx="1249200" cy="829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1</xdr:row>
      <xdr:rowOff>142874</xdr:rowOff>
    </xdr:from>
    <xdr:to>
      <xdr:col>21</xdr:col>
      <xdr:colOff>232410</xdr:colOff>
      <xdr:row>5</xdr:row>
      <xdr:rowOff>94614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0" y="333374"/>
          <a:ext cx="1248410" cy="7423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257175</xdr:colOff>
      <xdr:row>1</xdr:row>
      <xdr:rowOff>38099</xdr:rowOff>
    </xdr:from>
    <xdr:to>
      <xdr:col>0</xdr:col>
      <xdr:colOff>1506375</xdr:colOff>
      <xdr:row>5</xdr:row>
      <xdr:rowOff>86999</xdr:rowOff>
    </xdr:to>
    <xdr:pic>
      <xdr:nvPicPr>
        <xdr:cNvPr id="3" name="Imagen 2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8599"/>
          <a:ext cx="1249200" cy="83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0</xdr:row>
      <xdr:rowOff>142875</xdr:rowOff>
    </xdr:from>
    <xdr:to>
      <xdr:col>21</xdr:col>
      <xdr:colOff>448310</xdr:colOff>
      <xdr:row>4</xdr:row>
      <xdr:rowOff>132715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0" y="333375"/>
          <a:ext cx="1248410" cy="789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276225</xdr:colOff>
      <xdr:row>0</xdr:row>
      <xdr:rowOff>57150</xdr:rowOff>
    </xdr:from>
    <xdr:to>
      <xdr:col>0</xdr:col>
      <xdr:colOff>1525425</xdr:colOff>
      <xdr:row>4</xdr:row>
      <xdr:rowOff>67950</xdr:rowOff>
    </xdr:to>
    <xdr:pic>
      <xdr:nvPicPr>
        <xdr:cNvPr id="4" name="Imagen 3" descr="C:\Users\mdoñe\AppData\Local\Microsoft\Windows\Temporary Internet Files\Content.Outlook\LZBCTINM\descarg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47650"/>
          <a:ext cx="1249200" cy="810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topLeftCell="A4" zoomScale="60" zoomScaleNormal="100" workbookViewId="0">
      <selection activeCell="A37" sqref="A37"/>
    </sheetView>
  </sheetViews>
  <sheetFormatPr baseColWidth="10" defaultColWidth="11.42578125" defaultRowHeight="15" x14ac:dyDescent="0.25"/>
  <cols>
    <col min="1" max="1" width="35" style="2" customWidth="1"/>
    <col min="2" max="21" width="3.7109375" style="2" customWidth="1"/>
    <col min="22" max="22" width="11.42578125" style="3"/>
  </cols>
  <sheetData>
    <row r="1" spans="1:22" ht="15.75" x14ac:dyDescent="0.25">
      <c r="A1" s="84" t="s">
        <v>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ht="15.75" x14ac:dyDescent="0.25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2" ht="15.75" x14ac:dyDescent="0.25">
      <c r="A3" s="84" t="s">
        <v>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15.75" x14ac:dyDescent="0.25">
      <c r="A4" s="83" t="s">
        <v>44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2" ht="15.75" customHeight="1" x14ac:dyDescent="0.25">
      <c r="A6" s="86" t="s">
        <v>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ht="15" customHeight="1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6">
        <v>0</v>
      </c>
      <c r="U12" s="26">
        <v>0</v>
      </c>
      <c r="V12" s="31">
        <v>0</v>
      </c>
    </row>
    <row r="13" spans="1:22" x14ac:dyDescent="0.25">
      <c r="A13" s="30" t="s">
        <v>20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16</v>
      </c>
      <c r="S13" s="25">
        <v>0</v>
      </c>
      <c r="T13" s="26">
        <v>16</v>
      </c>
      <c r="U13" s="26">
        <v>0</v>
      </c>
      <c r="V13" s="31">
        <v>16</v>
      </c>
    </row>
    <row r="14" spans="1:22" x14ac:dyDescent="0.25">
      <c r="A14" s="30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10</v>
      </c>
      <c r="S14" s="25">
        <v>0</v>
      </c>
      <c r="T14" s="26">
        <v>10</v>
      </c>
      <c r="U14" s="26">
        <v>0</v>
      </c>
      <c r="V14" s="31">
        <v>10</v>
      </c>
    </row>
    <row r="15" spans="1:22" x14ac:dyDescent="0.25">
      <c r="A15" s="30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6">
        <v>0</v>
      </c>
      <c r="U15" s="26">
        <v>0</v>
      </c>
      <c r="V15" s="31">
        <v>0</v>
      </c>
    </row>
    <row r="16" spans="1:22" x14ac:dyDescent="0.25">
      <c r="A16" s="30" t="s">
        <v>40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6">
        <v>0</v>
      </c>
      <c r="U16" s="26">
        <v>0</v>
      </c>
      <c r="V16" s="31">
        <v>0</v>
      </c>
    </row>
    <row r="17" spans="1:22" x14ac:dyDescent="0.25">
      <c r="A17" s="30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1</v>
      </c>
      <c r="T17" s="26">
        <v>0</v>
      </c>
      <c r="U17" s="26">
        <v>1</v>
      </c>
      <c r="V17" s="31">
        <v>1</v>
      </c>
    </row>
    <row r="18" spans="1:22" x14ac:dyDescent="0.25">
      <c r="A18" s="30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1</v>
      </c>
      <c r="T18" s="26">
        <v>0</v>
      </c>
      <c r="U18" s="26">
        <v>1</v>
      </c>
      <c r="V18" s="31">
        <v>1</v>
      </c>
    </row>
    <row r="19" spans="1:22" x14ac:dyDescent="0.25">
      <c r="A19" s="30" t="s">
        <v>26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1</v>
      </c>
      <c r="S19" s="25">
        <v>0</v>
      </c>
      <c r="T19" s="26">
        <v>1</v>
      </c>
      <c r="U19" s="26">
        <v>0</v>
      </c>
      <c r="V19" s="31">
        <v>1</v>
      </c>
    </row>
    <row r="20" spans="1:22" x14ac:dyDescent="0.25">
      <c r="A20" s="30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11</v>
      </c>
      <c r="S20" s="25">
        <v>2</v>
      </c>
      <c r="T20" s="26">
        <v>11</v>
      </c>
      <c r="U20" s="26">
        <v>2</v>
      </c>
      <c r="V20" s="31">
        <v>13</v>
      </c>
    </row>
    <row r="21" spans="1:22" x14ac:dyDescent="0.25">
      <c r="A21" s="30" t="s">
        <v>27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1</v>
      </c>
      <c r="S21" s="25">
        <v>1</v>
      </c>
      <c r="T21" s="26">
        <v>1</v>
      </c>
      <c r="U21" s="26">
        <v>1</v>
      </c>
      <c r="V21" s="31">
        <v>2</v>
      </c>
    </row>
    <row r="22" spans="1:22" x14ac:dyDescent="0.25">
      <c r="A22" s="30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3</v>
      </c>
      <c r="S22" s="25">
        <v>0</v>
      </c>
      <c r="T22" s="26">
        <v>3</v>
      </c>
      <c r="U22" s="26">
        <v>0</v>
      </c>
      <c r="V22" s="31">
        <v>3</v>
      </c>
    </row>
    <row r="23" spans="1:22" x14ac:dyDescent="0.25">
      <c r="A23" s="30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2</v>
      </c>
      <c r="S23" s="25">
        <v>0</v>
      </c>
      <c r="T23" s="26">
        <v>2</v>
      </c>
      <c r="U23" s="26">
        <v>0</v>
      </c>
      <c r="V23" s="31">
        <v>2</v>
      </c>
    </row>
    <row r="24" spans="1:22" x14ac:dyDescent="0.25">
      <c r="A24" s="18" t="s">
        <v>5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44</v>
      </c>
      <c r="S24" s="38">
        <v>5</v>
      </c>
      <c r="T24" s="38">
        <v>44</v>
      </c>
      <c r="U24" s="38">
        <v>5</v>
      </c>
      <c r="V24" s="39">
        <v>49</v>
      </c>
    </row>
    <row r="25" spans="1:22" x14ac:dyDescent="0.25">
      <c r="A25" s="32" t="s">
        <v>37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33"/>
    </row>
    <row r="26" spans="1:22" x14ac:dyDescent="0.25">
      <c r="A26" s="30" t="s">
        <v>28</v>
      </c>
      <c r="B26" s="26">
        <v>1</v>
      </c>
      <c r="C26" s="26">
        <v>0</v>
      </c>
      <c r="D26" s="26">
        <v>1</v>
      </c>
      <c r="E26" s="26">
        <v>0</v>
      </c>
      <c r="F26" s="26">
        <v>1</v>
      </c>
      <c r="G26" s="26">
        <v>0</v>
      </c>
      <c r="H26" s="26">
        <v>3</v>
      </c>
      <c r="I26" s="26">
        <v>1</v>
      </c>
      <c r="J26" s="26">
        <v>2</v>
      </c>
      <c r="K26" s="26">
        <v>1</v>
      </c>
      <c r="L26" s="26">
        <v>0</v>
      </c>
      <c r="M26" s="26">
        <v>4</v>
      </c>
      <c r="N26" s="26">
        <v>1</v>
      </c>
      <c r="O26" s="26">
        <v>0</v>
      </c>
      <c r="P26" s="26">
        <v>7</v>
      </c>
      <c r="Q26" s="26">
        <v>8</v>
      </c>
      <c r="R26" s="26">
        <v>4</v>
      </c>
      <c r="S26" s="26">
        <v>5</v>
      </c>
      <c r="T26" s="25">
        <v>20</v>
      </c>
      <c r="U26" s="25">
        <v>19</v>
      </c>
      <c r="V26" s="34">
        <v>39</v>
      </c>
    </row>
    <row r="27" spans="1:22" x14ac:dyDescent="0.25">
      <c r="A27" s="30" t="s">
        <v>34</v>
      </c>
      <c r="B27" s="26">
        <v>0</v>
      </c>
      <c r="C27" s="26">
        <v>1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5">
        <v>0</v>
      </c>
      <c r="U27" s="25">
        <v>1</v>
      </c>
      <c r="V27" s="34">
        <v>1</v>
      </c>
    </row>
    <row r="28" spans="1:22" x14ac:dyDescent="0.25">
      <c r="A28" s="30" t="s">
        <v>31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1</v>
      </c>
      <c r="P28" s="26">
        <v>0</v>
      </c>
      <c r="Q28" s="26">
        <v>0</v>
      </c>
      <c r="R28" s="26">
        <v>0</v>
      </c>
      <c r="S28" s="26">
        <v>0</v>
      </c>
      <c r="T28" s="25">
        <v>0</v>
      </c>
      <c r="U28" s="25">
        <v>1</v>
      </c>
      <c r="V28" s="34">
        <v>1</v>
      </c>
    </row>
    <row r="29" spans="1:22" x14ac:dyDescent="0.25">
      <c r="A29" s="30" t="s">
        <v>32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5">
        <v>0</v>
      </c>
      <c r="U29" s="25">
        <v>0</v>
      </c>
      <c r="V29" s="34">
        <v>0</v>
      </c>
    </row>
    <row r="30" spans="1:22" x14ac:dyDescent="0.25">
      <c r="A30" s="30" t="s">
        <v>33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5">
        <v>0</v>
      </c>
      <c r="U30" s="25">
        <v>0</v>
      </c>
      <c r="V30" s="34">
        <v>0</v>
      </c>
    </row>
    <row r="31" spans="1:22" x14ac:dyDescent="0.25">
      <c r="A31" s="30" t="s">
        <v>30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1</v>
      </c>
      <c r="H31" s="26">
        <v>0</v>
      </c>
      <c r="I31" s="26">
        <v>0</v>
      </c>
      <c r="J31" s="26">
        <v>0</v>
      </c>
      <c r="K31" s="26">
        <v>1</v>
      </c>
      <c r="L31" s="26">
        <v>0</v>
      </c>
      <c r="M31" s="26">
        <v>1</v>
      </c>
      <c r="N31" s="26">
        <v>1</v>
      </c>
      <c r="O31" s="26">
        <v>1</v>
      </c>
      <c r="P31" s="26">
        <v>0</v>
      </c>
      <c r="Q31" s="26">
        <v>2</v>
      </c>
      <c r="R31" s="26">
        <v>2</v>
      </c>
      <c r="S31" s="26">
        <v>1</v>
      </c>
      <c r="T31" s="25">
        <v>3</v>
      </c>
      <c r="U31" s="25">
        <v>7</v>
      </c>
      <c r="V31" s="34">
        <v>10</v>
      </c>
    </row>
    <row r="32" spans="1:22" x14ac:dyDescent="0.25">
      <c r="A32" s="30" t="s">
        <v>29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1</v>
      </c>
      <c r="Q32" s="26">
        <v>0</v>
      </c>
      <c r="R32" s="26">
        <v>0</v>
      </c>
      <c r="S32" s="26">
        <v>0</v>
      </c>
      <c r="T32" s="25">
        <v>1</v>
      </c>
      <c r="U32" s="25">
        <v>0</v>
      </c>
      <c r="V32" s="34">
        <v>1</v>
      </c>
    </row>
    <row r="33" spans="1:22" x14ac:dyDescent="0.25">
      <c r="A33" s="30" t="s">
        <v>41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1</v>
      </c>
      <c r="S33" s="26">
        <v>0</v>
      </c>
      <c r="T33" s="25">
        <v>1</v>
      </c>
      <c r="U33" s="25">
        <v>0</v>
      </c>
      <c r="V33" s="34">
        <v>1</v>
      </c>
    </row>
    <row r="34" spans="1:22" x14ac:dyDescent="0.25">
      <c r="A34" s="30" t="s">
        <v>46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2</v>
      </c>
      <c r="R34" s="26">
        <v>0</v>
      </c>
      <c r="S34" s="26">
        <v>0</v>
      </c>
      <c r="T34" s="25">
        <v>0</v>
      </c>
      <c r="U34" s="25">
        <v>2</v>
      </c>
      <c r="V34" s="34">
        <v>2</v>
      </c>
    </row>
    <row r="35" spans="1:22" x14ac:dyDescent="0.25">
      <c r="A35" s="18" t="s">
        <v>5</v>
      </c>
      <c r="B35" s="38">
        <v>1</v>
      </c>
      <c r="C35" s="38">
        <v>1</v>
      </c>
      <c r="D35" s="38">
        <v>1</v>
      </c>
      <c r="E35" s="38">
        <v>0</v>
      </c>
      <c r="F35" s="38">
        <v>1</v>
      </c>
      <c r="G35" s="38">
        <v>1</v>
      </c>
      <c r="H35" s="38">
        <v>3</v>
      </c>
      <c r="I35" s="38">
        <v>1</v>
      </c>
      <c r="J35" s="38">
        <v>2</v>
      </c>
      <c r="K35" s="38">
        <v>2</v>
      </c>
      <c r="L35" s="38">
        <v>0</v>
      </c>
      <c r="M35" s="38">
        <v>5</v>
      </c>
      <c r="N35" s="38">
        <v>2</v>
      </c>
      <c r="O35" s="38">
        <v>2</v>
      </c>
      <c r="P35" s="38">
        <v>8</v>
      </c>
      <c r="Q35" s="38">
        <v>12</v>
      </c>
      <c r="R35" s="38">
        <v>7</v>
      </c>
      <c r="S35" s="38">
        <v>6</v>
      </c>
      <c r="T35" s="38">
        <v>25</v>
      </c>
      <c r="U35" s="38">
        <v>30</v>
      </c>
      <c r="V35" s="39">
        <v>55</v>
      </c>
    </row>
    <row r="36" spans="1:22" x14ac:dyDescent="0.25">
      <c r="A36" s="35" t="s">
        <v>38</v>
      </c>
      <c r="B36" s="36">
        <v>1</v>
      </c>
      <c r="C36" s="36">
        <v>1</v>
      </c>
      <c r="D36" s="36">
        <v>1</v>
      </c>
      <c r="E36" s="36">
        <v>0</v>
      </c>
      <c r="F36" s="36">
        <v>1</v>
      </c>
      <c r="G36" s="36">
        <v>1</v>
      </c>
      <c r="H36" s="36">
        <v>3</v>
      </c>
      <c r="I36" s="36">
        <v>1</v>
      </c>
      <c r="J36" s="36">
        <v>2</v>
      </c>
      <c r="K36" s="36">
        <v>2</v>
      </c>
      <c r="L36" s="36">
        <v>0</v>
      </c>
      <c r="M36" s="36">
        <v>5</v>
      </c>
      <c r="N36" s="36">
        <v>2</v>
      </c>
      <c r="O36" s="36">
        <v>2</v>
      </c>
      <c r="P36" s="36">
        <v>8</v>
      </c>
      <c r="Q36" s="36">
        <v>12</v>
      </c>
      <c r="R36" s="36">
        <v>51</v>
      </c>
      <c r="S36" s="36">
        <v>11</v>
      </c>
      <c r="T36" s="36">
        <v>69</v>
      </c>
      <c r="U36" s="36">
        <v>35</v>
      </c>
      <c r="V36" s="37">
        <v>104</v>
      </c>
    </row>
    <row r="37" spans="1:22" ht="18.75" customHeight="1" x14ac:dyDescent="0.25">
      <c r="A37" s="68" t="s">
        <v>47</v>
      </c>
      <c r="B37" s="22"/>
      <c r="C37" s="22"/>
      <c r="D37" s="22"/>
      <c r="E37" s="22"/>
      <c r="F37" s="22"/>
      <c r="G37" s="22"/>
      <c r="H37" s="22"/>
      <c r="I37" s="22"/>
      <c r="J37" s="22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</sheetData>
  <sortState ref="A28:V35">
    <sortCondition ref="A28:A35"/>
  </sortState>
  <mergeCells count="19">
    <mergeCell ref="A1:V1"/>
    <mergeCell ref="T7:U9"/>
    <mergeCell ref="J8:K9"/>
    <mergeCell ref="L8:M9"/>
    <mergeCell ref="N8:O9"/>
    <mergeCell ref="P8:Q9"/>
    <mergeCell ref="R8:S9"/>
    <mergeCell ref="F8:G9"/>
    <mergeCell ref="H8:I9"/>
    <mergeCell ref="A7:A10"/>
    <mergeCell ref="B7:S7"/>
    <mergeCell ref="B8:C9"/>
    <mergeCell ref="D8:E9"/>
    <mergeCell ref="V7:V10"/>
    <mergeCell ref="A2:V2"/>
    <mergeCell ref="A3:V3"/>
    <mergeCell ref="A5:V5"/>
    <mergeCell ref="A4:V4"/>
    <mergeCell ref="A6:V6"/>
  </mergeCells>
  <pageMargins left="1" right="0.25" top="0.39" bottom="0.36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zoomScale="60" zoomScaleNormal="100" workbookViewId="0">
      <selection activeCell="A37" sqref="A37:V37"/>
    </sheetView>
  </sheetViews>
  <sheetFormatPr baseColWidth="10" defaultColWidth="11.42578125" defaultRowHeight="15" x14ac:dyDescent="0.25"/>
  <cols>
    <col min="1" max="1" width="36.42578125" style="2" customWidth="1"/>
    <col min="2" max="8" width="3.7109375" style="2" customWidth="1"/>
    <col min="9" max="10" width="3" style="2" customWidth="1"/>
    <col min="11" max="12" width="3.7109375" style="2" customWidth="1"/>
    <col min="13" max="13" width="5.140625" style="2" customWidth="1"/>
    <col min="14" max="14" width="3.7109375" style="2" customWidth="1"/>
    <col min="15" max="15" width="4.42578125" style="2" customWidth="1"/>
    <col min="16" max="16" width="3.7109375" style="2" customWidth="1"/>
    <col min="17" max="17" width="5.85546875" style="2" customWidth="1"/>
    <col min="18" max="18" width="5" style="2" customWidth="1"/>
    <col min="19" max="19" width="3.7109375" style="2" customWidth="1"/>
    <col min="20" max="20" width="5.5703125" style="2" customWidth="1"/>
    <col min="21" max="21" width="5.140625" style="2" customWidth="1"/>
    <col min="22" max="22" width="8.85546875" style="3" customWidth="1"/>
  </cols>
  <sheetData>
    <row r="1" spans="1:22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1</v>
      </c>
      <c r="S12" s="26">
        <v>0</v>
      </c>
      <c r="T12" s="26">
        <v>1</v>
      </c>
      <c r="U12" s="26">
        <v>0</v>
      </c>
      <c r="V12" s="31">
        <v>1</v>
      </c>
    </row>
    <row r="13" spans="1:22" x14ac:dyDescent="0.25">
      <c r="A13" s="30" t="s">
        <v>20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13</v>
      </c>
      <c r="S13" s="26">
        <v>2</v>
      </c>
      <c r="T13" s="26">
        <v>13</v>
      </c>
      <c r="U13" s="26">
        <v>2</v>
      </c>
      <c r="V13" s="31">
        <v>15</v>
      </c>
    </row>
    <row r="14" spans="1:22" x14ac:dyDescent="0.25">
      <c r="A14" s="30" t="s">
        <v>25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44</v>
      </c>
      <c r="S14" s="26">
        <v>0</v>
      </c>
      <c r="T14" s="26">
        <v>44</v>
      </c>
      <c r="U14" s="26">
        <v>0</v>
      </c>
      <c r="V14" s="31">
        <v>44</v>
      </c>
    </row>
    <row r="15" spans="1:22" x14ac:dyDescent="0.2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1</v>
      </c>
      <c r="Q15" s="26">
        <v>0</v>
      </c>
      <c r="R15" s="26">
        <v>0</v>
      </c>
      <c r="S15" s="26">
        <v>0</v>
      </c>
      <c r="T15" s="26">
        <v>1</v>
      </c>
      <c r="U15" s="26">
        <v>0</v>
      </c>
      <c r="V15" s="31">
        <v>1</v>
      </c>
    </row>
    <row r="16" spans="1:22" x14ac:dyDescent="0.25">
      <c r="A16" s="30" t="s">
        <v>40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31">
        <v>0</v>
      </c>
    </row>
    <row r="17" spans="1:22" x14ac:dyDescent="0.25">
      <c r="A17" s="30" t="s">
        <v>22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31">
        <v>0</v>
      </c>
    </row>
    <row r="18" spans="1:22" x14ac:dyDescent="0.25">
      <c r="A18" s="30" t="s">
        <v>23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10</v>
      </c>
      <c r="S18" s="26">
        <v>0</v>
      </c>
      <c r="T18" s="26">
        <v>10</v>
      </c>
      <c r="U18" s="26">
        <v>0</v>
      </c>
      <c r="V18" s="31">
        <v>10</v>
      </c>
    </row>
    <row r="19" spans="1:22" x14ac:dyDescent="0.25">
      <c r="A19" s="30" t="s">
        <v>26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6</v>
      </c>
      <c r="S19" s="26">
        <v>2</v>
      </c>
      <c r="T19" s="26">
        <v>6</v>
      </c>
      <c r="U19" s="26">
        <v>2</v>
      </c>
      <c r="V19" s="31">
        <v>8</v>
      </c>
    </row>
    <row r="20" spans="1:22" x14ac:dyDescent="0.25">
      <c r="A20" s="30" t="s">
        <v>21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9</v>
      </c>
      <c r="S20" s="26">
        <v>1</v>
      </c>
      <c r="T20" s="26">
        <v>9</v>
      </c>
      <c r="U20" s="26">
        <v>1</v>
      </c>
      <c r="V20" s="31">
        <v>10</v>
      </c>
    </row>
    <row r="21" spans="1:22" x14ac:dyDescent="0.25">
      <c r="A21" s="30" t="s">
        <v>27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7</v>
      </c>
      <c r="S21" s="26">
        <v>1</v>
      </c>
      <c r="T21" s="26">
        <v>7</v>
      </c>
      <c r="U21" s="26">
        <v>1</v>
      </c>
      <c r="V21" s="31">
        <v>8</v>
      </c>
    </row>
    <row r="22" spans="1:22" x14ac:dyDescent="0.25">
      <c r="A22" s="30" t="s">
        <v>24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1</v>
      </c>
      <c r="S22" s="26">
        <v>0</v>
      </c>
      <c r="T22" s="26">
        <v>1</v>
      </c>
      <c r="U22" s="26">
        <v>0</v>
      </c>
      <c r="V22" s="31">
        <v>1</v>
      </c>
    </row>
    <row r="23" spans="1:22" x14ac:dyDescent="0.25">
      <c r="A23" s="30" t="s">
        <v>42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2</v>
      </c>
      <c r="S23" s="26">
        <v>0</v>
      </c>
      <c r="T23" s="26">
        <v>2</v>
      </c>
      <c r="U23" s="26">
        <v>0</v>
      </c>
      <c r="V23" s="31">
        <v>2</v>
      </c>
    </row>
    <row r="24" spans="1:22" x14ac:dyDescent="0.25">
      <c r="A24" s="54" t="s">
        <v>5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1</v>
      </c>
      <c r="Q24" s="57">
        <v>0</v>
      </c>
      <c r="R24" s="57">
        <v>93</v>
      </c>
      <c r="S24" s="57">
        <v>6</v>
      </c>
      <c r="T24" s="57">
        <v>94</v>
      </c>
      <c r="U24" s="57">
        <v>6</v>
      </c>
      <c r="V24" s="58">
        <v>100</v>
      </c>
    </row>
    <row r="25" spans="1:22" x14ac:dyDescent="0.25">
      <c r="A25" s="17" t="s">
        <v>37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59"/>
    </row>
    <row r="26" spans="1:22" ht="15.75" customHeight="1" x14ac:dyDescent="0.25">
      <c r="A26" s="30" t="s">
        <v>28</v>
      </c>
      <c r="B26" s="55">
        <v>2</v>
      </c>
      <c r="C26" s="55">
        <v>1</v>
      </c>
      <c r="D26" s="55">
        <v>6</v>
      </c>
      <c r="E26" s="55">
        <v>5</v>
      </c>
      <c r="F26" s="55">
        <v>4</v>
      </c>
      <c r="G26" s="55">
        <v>8</v>
      </c>
      <c r="H26" s="55">
        <v>6</v>
      </c>
      <c r="I26" s="55">
        <v>7</v>
      </c>
      <c r="J26" s="55">
        <v>7</v>
      </c>
      <c r="K26" s="55">
        <v>15</v>
      </c>
      <c r="L26" s="55">
        <v>14</v>
      </c>
      <c r="M26" s="55">
        <v>20</v>
      </c>
      <c r="N26" s="55">
        <v>11</v>
      </c>
      <c r="O26" s="55">
        <v>17</v>
      </c>
      <c r="P26" s="55">
        <v>34</v>
      </c>
      <c r="Q26" s="55">
        <v>48</v>
      </c>
      <c r="R26" s="55">
        <v>21</v>
      </c>
      <c r="S26" s="55">
        <v>10</v>
      </c>
      <c r="T26" s="55">
        <v>105</v>
      </c>
      <c r="U26" s="55">
        <v>131</v>
      </c>
      <c r="V26" s="56">
        <v>236</v>
      </c>
    </row>
    <row r="27" spans="1:22" x14ac:dyDescent="0.25">
      <c r="A27" s="30" t="s">
        <v>34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6">
        <v>0</v>
      </c>
    </row>
    <row r="28" spans="1:22" x14ac:dyDescent="0.25">
      <c r="A28" s="30" t="s">
        <v>31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6">
        <v>0</v>
      </c>
    </row>
    <row r="29" spans="1:22" x14ac:dyDescent="0.25">
      <c r="A29" s="30" t="s">
        <v>32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1</v>
      </c>
      <c r="Q29" s="55">
        <v>0</v>
      </c>
      <c r="R29" s="55">
        <v>0</v>
      </c>
      <c r="S29" s="55">
        <v>0</v>
      </c>
      <c r="T29" s="55">
        <v>1</v>
      </c>
      <c r="U29" s="55">
        <v>0</v>
      </c>
      <c r="V29" s="56">
        <v>1</v>
      </c>
    </row>
    <row r="30" spans="1:22" x14ac:dyDescent="0.25">
      <c r="A30" s="30" t="s">
        <v>33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6">
        <v>0</v>
      </c>
    </row>
    <row r="31" spans="1:22" ht="15.75" customHeight="1" x14ac:dyDescent="0.25">
      <c r="A31" s="30" t="s">
        <v>30</v>
      </c>
      <c r="B31" s="55">
        <v>0</v>
      </c>
      <c r="C31" s="55">
        <v>0</v>
      </c>
      <c r="D31" s="55">
        <v>3</v>
      </c>
      <c r="E31" s="55">
        <v>0</v>
      </c>
      <c r="F31" s="55">
        <v>2</v>
      </c>
      <c r="G31" s="55">
        <v>2</v>
      </c>
      <c r="H31" s="55">
        <v>3</v>
      </c>
      <c r="I31" s="55">
        <v>0</v>
      </c>
      <c r="J31" s="55">
        <v>0</v>
      </c>
      <c r="K31" s="55">
        <v>1</v>
      </c>
      <c r="L31" s="55">
        <v>1</v>
      </c>
      <c r="M31" s="55">
        <v>2</v>
      </c>
      <c r="N31" s="55">
        <v>1</v>
      </c>
      <c r="O31" s="55">
        <v>2</v>
      </c>
      <c r="P31" s="55">
        <v>5</v>
      </c>
      <c r="Q31" s="55">
        <v>7</v>
      </c>
      <c r="R31" s="55">
        <v>1</v>
      </c>
      <c r="S31" s="55">
        <v>1</v>
      </c>
      <c r="T31" s="55">
        <v>16</v>
      </c>
      <c r="U31" s="55">
        <v>15</v>
      </c>
      <c r="V31" s="56">
        <v>31</v>
      </c>
    </row>
    <row r="32" spans="1:22" x14ac:dyDescent="0.25">
      <c r="A32" s="30" t="s">
        <v>29</v>
      </c>
      <c r="B32" s="55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3</v>
      </c>
      <c r="R32" s="55">
        <v>0</v>
      </c>
      <c r="S32" s="55">
        <v>2</v>
      </c>
      <c r="T32" s="55">
        <v>0</v>
      </c>
      <c r="U32" s="55">
        <v>5</v>
      </c>
      <c r="V32" s="56">
        <v>5</v>
      </c>
    </row>
    <row r="33" spans="1:22" x14ac:dyDescent="0.25">
      <c r="A33" s="30" t="s">
        <v>41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6">
        <v>0</v>
      </c>
    </row>
    <row r="34" spans="1:22" x14ac:dyDescent="0.25">
      <c r="A34" s="30" t="s">
        <v>42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1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1</v>
      </c>
      <c r="V34" s="56">
        <v>1</v>
      </c>
    </row>
    <row r="35" spans="1:22" x14ac:dyDescent="0.25">
      <c r="A35" s="54" t="s">
        <v>5</v>
      </c>
      <c r="B35" s="57">
        <v>2</v>
      </c>
      <c r="C35" s="57">
        <v>1</v>
      </c>
      <c r="D35" s="57">
        <v>9</v>
      </c>
      <c r="E35" s="57">
        <v>5</v>
      </c>
      <c r="F35" s="57">
        <v>6</v>
      </c>
      <c r="G35" s="57">
        <v>10</v>
      </c>
      <c r="H35" s="57">
        <v>9</v>
      </c>
      <c r="I35" s="57">
        <v>7</v>
      </c>
      <c r="J35" s="57">
        <v>7</v>
      </c>
      <c r="K35" s="57">
        <v>16</v>
      </c>
      <c r="L35" s="57">
        <v>15</v>
      </c>
      <c r="M35" s="57">
        <v>22</v>
      </c>
      <c r="N35" s="57">
        <v>12</v>
      </c>
      <c r="O35" s="57">
        <v>20</v>
      </c>
      <c r="P35" s="57">
        <v>40</v>
      </c>
      <c r="Q35" s="57">
        <v>58</v>
      </c>
      <c r="R35" s="57">
        <v>22</v>
      </c>
      <c r="S35" s="57">
        <v>13</v>
      </c>
      <c r="T35" s="57">
        <v>122</v>
      </c>
      <c r="U35" s="57">
        <v>152</v>
      </c>
      <c r="V35" s="58">
        <v>274</v>
      </c>
    </row>
    <row r="36" spans="1:22" x14ac:dyDescent="0.25">
      <c r="A36" s="20" t="s">
        <v>38</v>
      </c>
      <c r="B36" s="60">
        <v>2</v>
      </c>
      <c r="C36" s="60">
        <v>1</v>
      </c>
      <c r="D36" s="60">
        <v>9</v>
      </c>
      <c r="E36" s="60">
        <v>5</v>
      </c>
      <c r="F36" s="60">
        <v>6</v>
      </c>
      <c r="G36" s="60">
        <v>10</v>
      </c>
      <c r="H36" s="60">
        <v>9</v>
      </c>
      <c r="I36" s="60">
        <v>7</v>
      </c>
      <c r="J36" s="60">
        <v>7</v>
      </c>
      <c r="K36" s="60">
        <v>16</v>
      </c>
      <c r="L36" s="60">
        <v>15</v>
      </c>
      <c r="M36" s="60">
        <v>22</v>
      </c>
      <c r="N36" s="60">
        <v>12</v>
      </c>
      <c r="O36" s="60">
        <v>20</v>
      </c>
      <c r="P36" s="60">
        <v>41</v>
      </c>
      <c r="Q36" s="60">
        <v>58</v>
      </c>
      <c r="R36" s="60">
        <v>115</v>
      </c>
      <c r="S36" s="60">
        <v>19</v>
      </c>
      <c r="T36" s="60">
        <v>216</v>
      </c>
      <c r="U36" s="60">
        <v>158</v>
      </c>
      <c r="V36" s="61">
        <v>374</v>
      </c>
    </row>
    <row r="37" spans="1:22" x14ac:dyDescent="0.25">
      <c r="A37" s="110" t="s">
        <v>50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</row>
  </sheetData>
  <sortState ref="A27:V34">
    <sortCondition ref="A27:A34"/>
  </sortState>
  <mergeCells count="19">
    <mergeCell ref="L8:M9"/>
    <mergeCell ref="D8:E9"/>
    <mergeCell ref="F8:G9"/>
    <mergeCell ref="A37:V37"/>
    <mergeCell ref="A1:V1"/>
    <mergeCell ref="A6:V6"/>
    <mergeCell ref="A7:A10"/>
    <mergeCell ref="B7:S7"/>
    <mergeCell ref="T7:U9"/>
    <mergeCell ref="A2:V2"/>
    <mergeCell ref="V7:V10"/>
    <mergeCell ref="B8:C9"/>
    <mergeCell ref="A3:V3"/>
    <mergeCell ref="A4:V4"/>
    <mergeCell ref="N8:O9"/>
    <mergeCell ref="P8:Q9"/>
    <mergeCell ref="R8:S9"/>
    <mergeCell ref="H8:I9"/>
    <mergeCell ref="J8:K9"/>
  </mergeCells>
  <pageMargins left="0.78740157480314965" right="0.23622047244094491" top="0.51181102362204722" bottom="0.35433070866141736" header="0.31496062992125984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Y37"/>
  <sheetViews>
    <sheetView showGridLines="0" view="pageBreakPreview" zoomScale="60" zoomScaleNormal="100" workbookViewId="0">
      <selection activeCell="Z20" sqref="Z20"/>
    </sheetView>
  </sheetViews>
  <sheetFormatPr baseColWidth="10" defaultColWidth="11.42578125" defaultRowHeight="15" x14ac:dyDescent="0.25"/>
  <cols>
    <col min="1" max="1" width="32.7109375" style="2" customWidth="1"/>
    <col min="2" max="7" width="3.7109375" style="2" customWidth="1"/>
    <col min="8" max="8" width="4.42578125" style="2" customWidth="1"/>
    <col min="9" max="9" width="4.5703125" style="2" customWidth="1"/>
    <col min="10" max="11" width="4.28515625" style="2" customWidth="1"/>
    <col min="12" max="12" width="4.7109375" style="2" customWidth="1"/>
    <col min="13" max="13" width="3.7109375" style="2" customWidth="1"/>
    <col min="14" max="14" width="4.42578125" style="2" customWidth="1"/>
    <col min="15" max="15" width="5.140625" style="2" customWidth="1"/>
    <col min="16" max="16" width="5.42578125" style="2" customWidth="1"/>
    <col min="17" max="17" width="5.5703125" style="2" customWidth="1"/>
    <col min="18" max="18" width="5.7109375" style="2" customWidth="1"/>
    <col min="19" max="19" width="4.5703125" style="2" customWidth="1"/>
    <col min="20" max="20" width="5.42578125" style="3" customWidth="1"/>
    <col min="21" max="21" width="6.42578125" style="3" customWidth="1"/>
    <col min="22" max="22" width="9.28515625" style="3" customWidth="1"/>
  </cols>
  <sheetData>
    <row r="1" spans="1:22" ht="15" customHeight="1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" customHeight="1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4.25" customHeight="1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2.75" customHeight="1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2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3.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3.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ht="12" customHeight="1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ht="14.25" customHeight="1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4</v>
      </c>
      <c r="S12" s="25">
        <v>2</v>
      </c>
      <c r="T12" s="25">
        <v>4</v>
      </c>
      <c r="U12" s="25">
        <v>2</v>
      </c>
      <c r="V12" s="34">
        <v>6</v>
      </c>
    </row>
    <row r="13" spans="1:22" x14ac:dyDescent="0.25">
      <c r="A13" s="30" t="s">
        <v>20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39</v>
      </c>
      <c r="S13" s="25">
        <v>2</v>
      </c>
      <c r="T13" s="25">
        <v>39</v>
      </c>
      <c r="U13" s="25">
        <v>2</v>
      </c>
      <c r="V13" s="34">
        <v>41</v>
      </c>
    </row>
    <row r="14" spans="1:22" x14ac:dyDescent="0.25">
      <c r="A14" s="30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69</v>
      </c>
      <c r="S14" s="25">
        <v>1</v>
      </c>
      <c r="T14" s="25">
        <v>69</v>
      </c>
      <c r="U14" s="25">
        <v>1</v>
      </c>
      <c r="V14" s="34">
        <v>70</v>
      </c>
    </row>
    <row r="15" spans="1:22" x14ac:dyDescent="0.25">
      <c r="A15" s="30" t="s">
        <v>18</v>
      </c>
      <c r="B15" s="25">
        <v>5</v>
      </c>
      <c r="C15" s="25">
        <v>2</v>
      </c>
      <c r="D15" s="25">
        <v>1</v>
      </c>
      <c r="E15" s="25">
        <v>0</v>
      </c>
      <c r="F15" s="25">
        <v>0</v>
      </c>
      <c r="G15" s="25">
        <v>0</v>
      </c>
      <c r="H15" s="25">
        <v>1</v>
      </c>
      <c r="I15" s="25">
        <v>4</v>
      </c>
      <c r="J15" s="25">
        <v>0</v>
      </c>
      <c r="K15" s="25">
        <v>0</v>
      </c>
      <c r="L15" s="25">
        <v>1</v>
      </c>
      <c r="M15" s="25">
        <v>0</v>
      </c>
      <c r="N15" s="25">
        <v>1</v>
      </c>
      <c r="O15" s="25">
        <v>3</v>
      </c>
      <c r="P15" s="25">
        <v>8</v>
      </c>
      <c r="Q15" s="25">
        <v>8</v>
      </c>
      <c r="R15" s="25">
        <v>3</v>
      </c>
      <c r="S15" s="25">
        <v>3</v>
      </c>
      <c r="T15" s="25">
        <v>20</v>
      </c>
      <c r="U15" s="25">
        <v>20</v>
      </c>
      <c r="V15" s="34">
        <v>40</v>
      </c>
    </row>
    <row r="16" spans="1:22" x14ac:dyDescent="0.25">
      <c r="A16" s="30" t="s">
        <v>40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</v>
      </c>
      <c r="T16" s="25">
        <v>0</v>
      </c>
      <c r="U16" s="25">
        <v>1</v>
      </c>
      <c r="V16" s="34">
        <v>1</v>
      </c>
    </row>
    <row r="17" spans="1:25" ht="13.5" customHeight="1" x14ac:dyDescent="0.25">
      <c r="A17" s="30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1</v>
      </c>
      <c r="T17" s="25">
        <v>0</v>
      </c>
      <c r="U17" s="25">
        <v>1</v>
      </c>
      <c r="V17" s="34">
        <v>1</v>
      </c>
    </row>
    <row r="18" spans="1:25" ht="13.5" customHeight="1" x14ac:dyDescent="0.25">
      <c r="A18" s="30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18</v>
      </c>
      <c r="S18" s="25">
        <v>2</v>
      </c>
      <c r="T18" s="25">
        <v>18</v>
      </c>
      <c r="U18" s="25">
        <v>2</v>
      </c>
      <c r="V18" s="34">
        <v>20</v>
      </c>
    </row>
    <row r="19" spans="1:25" ht="13.5" customHeight="1" x14ac:dyDescent="0.25">
      <c r="A19" s="30" t="s">
        <v>26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8</v>
      </c>
      <c r="S19" s="25">
        <v>2</v>
      </c>
      <c r="T19" s="25">
        <v>8</v>
      </c>
      <c r="U19" s="25">
        <v>2</v>
      </c>
      <c r="V19" s="34">
        <v>10</v>
      </c>
    </row>
    <row r="20" spans="1:25" ht="13.5" customHeight="1" x14ac:dyDescent="0.25">
      <c r="A20" s="30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26</v>
      </c>
      <c r="S20" s="25">
        <v>3</v>
      </c>
      <c r="T20" s="25">
        <v>26</v>
      </c>
      <c r="U20" s="25">
        <v>3</v>
      </c>
      <c r="V20" s="34">
        <v>29</v>
      </c>
    </row>
    <row r="21" spans="1:25" ht="14.25" customHeight="1" x14ac:dyDescent="0.25">
      <c r="A21" s="30" t="s">
        <v>27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15</v>
      </c>
      <c r="S21" s="25">
        <v>3</v>
      </c>
      <c r="T21" s="25">
        <v>15</v>
      </c>
      <c r="U21" s="25">
        <v>3</v>
      </c>
      <c r="V21" s="34">
        <v>18</v>
      </c>
      <c r="W21" s="1"/>
      <c r="X21" s="1"/>
      <c r="Y21" s="1"/>
    </row>
    <row r="22" spans="1:25" ht="14.25" customHeight="1" x14ac:dyDescent="0.25">
      <c r="A22" s="30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5</v>
      </c>
      <c r="S22" s="25">
        <v>0</v>
      </c>
      <c r="T22" s="25">
        <v>5</v>
      </c>
      <c r="U22" s="25">
        <v>0</v>
      </c>
      <c r="V22" s="34">
        <v>5</v>
      </c>
      <c r="W22" s="1"/>
      <c r="X22" s="1"/>
      <c r="Y22" s="1"/>
    </row>
    <row r="23" spans="1:25" ht="14.25" customHeight="1" x14ac:dyDescent="0.25">
      <c r="A23" s="30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1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3</v>
      </c>
      <c r="R23" s="25">
        <v>10</v>
      </c>
      <c r="S23" s="25">
        <v>7</v>
      </c>
      <c r="T23" s="25">
        <v>10</v>
      </c>
      <c r="U23" s="25">
        <v>11</v>
      </c>
      <c r="V23" s="34">
        <v>21</v>
      </c>
      <c r="W23" s="1"/>
      <c r="X23" s="1"/>
      <c r="Y23" s="1"/>
    </row>
    <row r="24" spans="1:25" ht="13.5" customHeight="1" x14ac:dyDescent="0.25">
      <c r="A24" s="54" t="s">
        <v>5</v>
      </c>
      <c r="B24" s="38">
        <v>5</v>
      </c>
      <c r="C24" s="38">
        <v>2</v>
      </c>
      <c r="D24" s="38">
        <v>1</v>
      </c>
      <c r="E24" s="38">
        <v>0</v>
      </c>
      <c r="F24" s="38">
        <v>0</v>
      </c>
      <c r="G24" s="38">
        <v>0</v>
      </c>
      <c r="H24" s="38">
        <v>1</v>
      </c>
      <c r="I24" s="38">
        <v>4</v>
      </c>
      <c r="J24" s="38">
        <v>0</v>
      </c>
      <c r="K24" s="38">
        <v>1</v>
      </c>
      <c r="L24" s="38">
        <v>1</v>
      </c>
      <c r="M24" s="38">
        <v>0</v>
      </c>
      <c r="N24" s="38">
        <v>1</v>
      </c>
      <c r="O24" s="38">
        <v>3</v>
      </c>
      <c r="P24" s="38">
        <v>8</v>
      </c>
      <c r="Q24" s="38">
        <v>11</v>
      </c>
      <c r="R24" s="38">
        <v>197</v>
      </c>
      <c r="S24" s="38">
        <v>27</v>
      </c>
      <c r="T24" s="38">
        <v>214</v>
      </c>
      <c r="U24" s="38">
        <v>48</v>
      </c>
      <c r="V24" s="39">
        <v>262</v>
      </c>
      <c r="W24" s="1"/>
      <c r="X24" s="1"/>
      <c r="Y24" s="1"/>
    </row>
    <row r="25" spans="1:25" x14ac:dyDescent="0.25">
      <c r="A25" s="32" t="s">
        <v>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50"/>
      <c r="W25" s="1"/>
      <c r="X25" s="1"/>
      <c r="Y25" s="1"/>
    </row>
    <row r="26" spans="1:25" ht="15" customHeight="1" x14ac:dyDescent="0.25">
      <c r="A26" s="30" t="s">
        <v>28</v>
      </c>
      <c r="B26" s="43">
        <v>4</v>
      </c>
      <c r="C26" s="43">
        <v>7</v>
      </c>
      <c r="D26" s="43">
        <v>14</v>
      </c>
      <c r="E26" s="43">
        <v>16</v>
      </c>
      <c r="F26" s="43">
        <v>9</v>
      </c>
      <c r="G26" s="43">
        <v>11</v>
      </c>
      <c r="H26" s="43">
        <v>17</v>
      </c>
      <c r="I26" s="43">
        <v>14</v>
      </c>
      <c r="J26" s="43">
        <v>24</v>
      </c>
      <c r="K26" s="43">
        <v>32</v>
      </c>
      <c r="L26" s="43">
        <v>21</v>
      </c>
      <c r="M26" s="43">
        <v>33</v>
      </c>
      <c r="N26" s="43">
        <v>25</v>
      </c>
      <c r="O26" s="43">
        <v>31</v>
      </c>
      <c r="P26" s="43">
        <v>72</v>
      </c>
      <c r="Q26" s="43">
        <v>121</v>
      </c>
      <c r="R26" s="43">
        <v>41</v>
      </c>
      <c r="S26" s="43">
        <v>32</v>
      </c>
      <c r="T26" s="43">
        <v>227</v>
      </c>
      <c r="U26" s="43">
        <v>297</v>
      </c>
      <c r="V26" s="48">
        <v>524</v>
      </c>
      <c r="W26" s="1"/>
      <c r="X26" s="1"/>
      <c r="Y26" s="1"/>
    </row>
    <row r="27" spans="1:25" x14ac:dyDescent="0.25">
      <c r="A27" s="30" t="s">
        <v>34</v>
      </c>
      <c r="B27" s="43">
        <v>1</v>
      </c>
      <c r="C27" s="43">
        <v>1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2</v>
      </c>
      <c r="J27" s="43">
        <v>2</v>
      </c>
      <c r="K27" s="43">
        <v>0</v>
      </c>
      <c r="L27" s="43">
        <v>0</v>
      </c>
      <c r="M27" s="43">
        <v>2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3</v>
      </c>
      <c r="U27" s="43">
        <v>5</v>
      </c>
      <c r="V27" s="48">
        <v>8</v>
      </c>
      <c r="X27" s="1"/>
      <c r="Y27" s="1"/>
    </row>
    <row r="28" spans="1:25" x14ac:dyDescent="0.25">
      <c r="A28" s="30" t="s">
        <v>31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1</v>
      </c>
      <c r="P28" s="43">
        <v>0</v>
      </c>
      <c r="Q28" s="43">
        <v>6</v>
      </c>
      <c r="R28" s="43">
        <v>1</v>
      </c>
      <c r="S28" s="43">
        <v>0</v>
      </c>
      <c r="T28" s="43">
        <v>1</v>
      </c>
      <c r="U28" s="43">
        <v>7</v>
      </c>
      <c r="V28" s="48">
        <v>8</v>
      </c>
      <c r="X28" s="1"/>
      <c r="Y28" s="1"/>
    </row>
    <row r="29" spans="1:25" x14ac:dyDescent="0.25">
      <c r="A29" s="30" t="s">
        <v>32</v>
      </c>
      <c r="B29" s="43">
        <v>0</v>
      </c>
      <c r="C29" s="43">
        <v>0</v>
      </c>
      <c r="D29" s="43">
        <v>0</v>
      </c>
      <c r="E29" s="43">
        <v>0</v>
      </c>
      <c r="F29" s="43">
        <v>1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2</v>
      </c>
      <c r="Q29" s="43">
        <v>0</v>
      </c>
      <c r="R29" s="43">
        <v>1</v>
      </c>
      <c r="S29" s="43">
        <v>4</v>
      </c>
      <c r="T29" s="43">
        <v>4</v>
      </c>
      <c r="U29" s="43">
        <v>4</v>
      </c>
      <c r="V29" s="48">
        <v>8</v>
      </c>
      <c r="X29" s="1"/>
      <c r="Y29" s="1"/>
    </row>
    <row r="30" spans="1:25" ht="14.25" customHeight="1" x14ac:dyDescent="0.25">
      <c r="A30" s="30" t="s">
        <v>33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8">
        <v>0</v>
      </c>
      <c r="X30" s="1"/>
      <c r="Y30" s="1"/>
    </row>
    <row r="31" spans="1:25" ht="13.5" customHeight="1" x14ac:dyDescent="0.25">
      <c r="A31" s="30" t="s">
        <v>30</v>
      </c>
      <c r="B31" s="43">
        <v>2</v>
      </c>
      <c r="C31" s="43">
        <v>2</v>
      </c>
      <c r="D31" s="43">
        <v>5</v>
      </c>
      <c r="E31" s="43">
        <v>3</v>
      </c>
      <c r="F31" s="43">
        <v>5</v>
      </c>
      <c r="G31" s="43">
        <v>3</v>
      </c>
      <c r="H31" s="43">
        <v>7</v>
      </c>
      <c r="I31" s="43">
        <v>2</v>
      </c>
      <c r="J31" s="43">
        <v>4</v>
      </c>
      <c r="K31" s="43">
        <v>8</v>
      </c>
      <c r="L31" s="43">
        <v>3</v>
      </c>
      <c r="M31" s="43">
        <v>6</v>
      </c>
      <c r="N31" s="43">
        <v>7</v>
      </c>
      <c r="O31" s="43">
        <v>4</v>
      </c>
      <c r="P31" s="43">
        <v>17</v>
      </c>
      <c r="Q31" s="43">
        <v>25</v>
      </c>
      <c r="R31" s="43">
        <v>8</v>
      </c>
      <c r="S31" s="43">
        <v>4</v>
      </c>
      <c r="T31" s="43">
        <v>58</v>
      </c>
      <c r="U31" s="43">
        <v>57</v>
      </c>
      <c r="V31" s="48">
        <v>115</v>
      </c>
      <c r="X31" s="1"/>
      <c r="Y31" s="1"/>
    </row>
    <row r="32" spans="1:25" x14ac:dyDescent="0.25">
      <c r="A32" s="30" t="s">
        <v>29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1</v>
      </c>
      <c r="L32" s="43">
        <v>1</v>
      </c>
      <c r="M32" s="43">
        <v>0</v>
      </c>
      <c r="N32" s="43">
        <v>0</v>
      </c>
      <c r="O32" s="43">
        <v>0</v>
      </c>
      <c r="P32" s="43">
        <v>1</v>
      </c>
      <c r="Q32" s="43">
        <v>5</v>
      </c>
      <c r="R32" s="43">
        <v>1</v>
      </c>
      <c r="S32" s="43">
        <v>2</v>
      </c>
      <c r="T32" s="43">
        <v>3</v>
      </c>
      <c r="U32" s="43">
        <v>8</v>
      </c>
      <c r="V32" s="48">
        <v>11</v>
      </c>
      <c r="X32" s="1"/>
      <c r="Y32" s="1"/>
    </row>
    <row r="33" spans="1:25" x14ac:dyDescent="0.25">
      <c r="A33" s="30" t="s">
        <v>41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1</v>
      </c>
      <c r="Q33" s="43">
        <v>1</v>
      </c>
      <c r="R33" s="43">
        <v>3</v>
      </c>
      <c r="S33" s="43">
        <v>1</v>
      </c>
      <c r="T33" s="43">
        <v>4</v>
      </c>
      <c r="U33" s="43">
        <v>2</v>
      </c>
      <c r="V33" s="48">
        <v>6</v>
      </c>
      <c r="X33" s="1"/>
      <c r="Y33" s="1"/>
    </row>
    <row r="34" spans="1:25" x14ac:dyDescent="0.25">
      <c r="A34" s="30" t="s">
        <v>42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1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1</v>
      </c>
      <c r="P34" s="43">
        <v>1</v>
      </c>
      <c r="Q34" s="43">
        <v>2</v>
      </c>
      <c r="R34" s="43">
        <v>1</v>
      </c>
      <c r="S34" s="43">
        <v>1</v>
      </c>
      <c r="T34" s="43">
        <v>3</v>
      </c>
      <c r="U34" s="43">
        <v>4</v>
      </c>
      <c r="V34" s="48">
        <v>7</v>
      </c>
      <c r="X34" s="1"/>
      <c r="Y34" s="1"/>
    </row>
    <row r="35" spans="1:25" x14ac:dyDescent="0.25">
      <c r="A35" s="54" t="s">
        <v>5</v>
      </c>
      <c r="B35" s="38">
        <v>7</v>
      </c>
      <c r="C35" s="38">
        <v>10</v>
      </c>
      <c r="D35" s="38">
        <v>19</v>
      </c>
      <c r="E35" s="38">
        <v>19</v>
      </c>
      <c r="F35" s="38">
        <v>15</v>
      </c>
      <c r="G35" s="38">
        <v>14</v>
      </c>
      <c r="H35" s="38">
        <v>25</v>
      </c>
      <c r="I35" s="38">
        <v>18</v>
      </c>
      <c r="J35" s="38">
        <v>30</v>
      </c>
      <c r="K35" s="38">
        <v>41</v>
      </c>
      <c r="L35" s="38">
        <v>25</v>
      </c>
      <c r="M35" s="38">
        <v>41</v>
      </c>
      <c r="N35" s="38">
        <v>32</v>
      </c>
      <c r="O35" s="38">
        <v>37</v>
      </c>
      <c r="P35" s="38">
        <v>94</v>
      </c>
      <c r="Q35" s="38">
        <v>160</v>
      </c>
      <c r="R35" s="38">
        <v>56</v>
      </c>
      <c r="S35" s="38">
        <v>44</v>
      </c>
      <c r="T35" s="38">
        <v>303</v>
      </c>
      <c r="U35" s="38">
        <v>384</v>
      </c>
      <c r="V35" s="39">
        <v>687</v>
      </c>
      <c r="X35" s="1"/>
      <c r="Y35" s="1"/>
    </row>
    <row r="36" spans="1:25" x14ac:dyDescent="0.25">
      <c r="A36" s="20" t="s">
        <v>38</v>
      </c>
      <c r="B36" s="13">
        <v>12</v>
      </c>
      <c r="C36" s="13">
        <v>12</v>
      </c>
      <c r="D36" s="13">
        <v>20</v>
      </c>
      <c r="E36" s="13">
        <v>19</v>
      </c>
      <c r="F36" s="13">
        <v>15</v>
      </c>
      <c r="G36" s="13">
        <v>14</v>
      </c>
      <c r="H36" s="13">
        <v>26</v>
      </c>
      <c r="I36" s="13">
        <v>22</v>
      </c>
      <c r="J36" s="13">
        <v>30</v>
      </c>
      <c r="K36" s="13">
        <v>42</v>
      </c>
      <c r="L36" s="13">
        <v>26</v>
      </c>
      <c r="M36" s="13">
        <v>41</v>
      </c>
      <c r="N36" s="13">
        <v>33</v>
      </c>
      <c r="O36" s="13">
        <v>40</v>
      </c>
      <c r="P36" s="13">
        <v>102</v>
      </c>
      <c r="Q36" s="13">
        <v>171</v>
      </c>
      <c r="R36" s="13">
        <v>253</v>
      </c>
      <c r="S36" s="13">
        <v>71</v>
      </c>
      <c r="T36" s="13">
        <v>517</v>
      </c>
      <c r="U36" s="13">
        <v>432</v>
      </c>
      <c r="V36" s="14">
        <v>949</v>
      </c>
    </row>
    <row r="37" spans="1:25" ht="18.75" customHeight="1" x14ac:dyDescent="0.25">
      <c r="A37" s="110" t="s">
        <v>50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</row>
  </sheetData>
  <sortState ref="A27:V34">
    <sortCondition ref="A27:A34"/>
  </sortState>
  <mergeCells count="19">
    <mergeCell ref="A1:V1"/>
    <mergeCell ref="A2:V2"/>
    <mergeCell ref="A4:V4"/>
    <mergeCell ref="A3:V3"/>
    <mergeCell ref="A6:V6"/>
    <mergeCell ref="A37:V37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  <mergeCell ref="H8:I9"/>
  </mergeCells>
  <pageMargins left="3.937007874015748E-2" right="3.937007874015748E-2" top="0.55118110236220474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0"/>
  <sheetViews>
    <sheetView showGridLines="0" tabSelected="1" view="pageBreakPreview" zoomScaleNormal="100" zoomScaleSheetLayoutView="100" workbookViewId="0">
      <selection activeCell="R23" sqref="R23"/>
    </sheetView>
  </sheetViews>
  <sheetFormatPr baseColWidth="10" defaultRowHeight="15" x14ac:dyDescent="0.25"/>
  <cols>
    <col min="1" max="1" width="13.28515625" style="70" customWidth="1"/>
    <col min="2" max="2" width="7.5703125" style="70" customWidth="1"/>
    <col min="3" max="3" width="10.140625" style="70" customWidth="1"/>
    <col min="4" max="5" width="7" style="70" customWidth="1"/>
    <col min="6" max="6" width="8.140625" style="70" customWidth="1"/>
    <col min="7" max="7" width="9.7109375" style="70" customWidth="1"/>
    <col min="8" max="10" width="9.28515625" style="70" customWidth="1"/>
    <col min="11" max="11" width="9.85546875" style="70" customWidth="1"/>
    <col min="12" max="12" width="9.28515625" style="70" customWidth="1"/>
    <col min="13" max="13" width="8.42578125" style="70" customWidth="1"/>
    <col min="14" max="14" width="9.28515625" style="70" customWidth="1"/>
  </cols>
  <sheetData>
    <row r="1" spans="1:14" x14ac:dyDescent="0.25">
      <c r="C1" s="112" t="s">
        <v>3</v>
      </c>
      <c r="D1" s="112"/>
      <c r="E1" s="112"/>
      <c r="F1" s="112"/>
      <c r="G1" s="112"/>
      <c r="H1" s="112"/>
      <c r="I1" s="112"/>
      <c r="J1" s="112"/>
      <c r="K1" s="112"/>
    </row>
    <row r="2" spans="1:14" x14ac:dyDescent="0.25">
      <c r="C2" s="112" t="s">
        <v>4</v>
      </c>
      <c r="D2" s="112"/>
      <c r="E2" s="112"/>
      <c r="F2" s="112"/>
      <c r="G2" s="112"/>
      <c r="H2" s="112"/>
      <c r="I2" s="112"/>
      <c r="J2" s="112"/>
      <c r="K2" s="112"/>
    </row>
    <row r="3" spans="1:14" x14ac:dyDescent="0.25">
      <c r="C3" s="112" t="s">
        <v>51</v>
      </c>
      <c r="D3" s="112"/>
      <c r="E3" s="112"/>
      <c r="F3" s="112"/>
      <c r="G3" s="112"/>
      <c r="H3" s="112"/>
      <c r="I3" s="112"/>
      <c r="J3" s="112"/>
      <c r="K3" s="112"/>
    </row>
    <row r="4" spans="1:14" ht="15" customHeight="1" x14ac:dyDescent="0.25">
      <c r="A4" s="113" t="s">
        <v>62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x14ac:dyDescent="0.25">
      <c r="A5" s="114" t="s">
        <v>52</v>
      </c>
      <c r="B5" s="116" t="s">
        <v>53</v>
      </c>
      <c r="C5" s="116"/>
      <c r="D5" s="116"/>
      <c r="E5" s="71"/>
      <c r="F5" s="116" t="s">
        <v>54</v>
      </c>
      <c r="G5" s="116"/>
      <c r="H5" s="116"/>
      <c r="I5" s="71"/>
      <c r="J5" s="116" t="s">
        <v>55</v>
      </c>
      <c r="K5" s="116"/>
      <c r="L5" s="116"/>
      <c r="M5" s="71"/>
      <c r="N5" s="117" t="s">
        <v>14</v>
      </c>
    </row>
    <row r="6" spans="1:14" ht="25.5" x14ac:dyDescent="0.25">
      <c r="A6" s="115"/>
      <c r="B6" s="72" t="s">
        <v>56</v>
      </c>
      <c r="C6" s="72" t="s">
        <v>57</v>
      </c>
      <c r="D6" s="72" t="s">
        <v>58</v>
      </c>
      <c r="E6" s="72" t="s">
        <v>0</v>
      </c>
      <c r="F6" s="72" t="s">
        <v>56</v>
      </c>
      <c r="G6" s="72" t="s">
        <v>57</v>
      </c>
      <c r="H6" s="72" t="s">
        <v>58</v>
      </c>
      <c r="I6" s="72" t="s">
        <v>0</v>
      </c>
      <c r="J6" s="72" t="s">
        <v>56</v>
      </c>
      <c r="K6" s="72" t="s">
        <v>57</v>
      </c>
      <c r="L6" s="72" t="s">
        <v>58</v>
      </c>
      <c r="M6" s="72" t="s">
        <v>0</v>
      </c>
      <c r="N6" s="118"/>
    </row>
    <row r="7" spans="1:14" ht="26.25" customHeight="1" x14ac:dyDescent="0.25">
      <c r="A7" s="73" t="s">
        <v>59</v>
      </c>
      <c r="B7" s="74">
        <v>177</v>
      </c>
      <c r="C7" s="74">
        <v>3</v>
      </c>
      <c r="D7" s="74">
        <v>0</v>
      </c>
      <c r="E7" s="75">
        <f>B7+C7+D7</f>
        <v>180</v>
      </c>
      <c r="F7" s="74">
        <v>148</v>
      </c>
      <c r="G7" s="74">
        <v>16</v>
      </c>
      <c r="H7" s="74">
        <v>2</v>
      </c>
      <c r="I7" s="75">
        <f>F7+G7+H7</f>
        <v>166</v>
      </c>
      <c r="J7" s="74">
        <v>162</v>
      </c>
      <c r="K7" s="74">
        <v>11</v>
      </c>
      <c r="L7" s="74">
        <v>1</v>
      </c>
      <c r="M7" s="75">
        <f>J7+K7+L7</f>
        <v>174</v>
      </c>
      <c r="N7" s="75">
        <f>E7+I7+M7</f>
        <v>520</v>
      </c>
    </row>
    <row r="8" spans="1:14" ht="22.5" customHeight="1" x14ac:dyDescent="0.25">
      <c r="A8" s="76" t="s">
        <v>60</v>
      </c>
      <c r="B8" s="77">
        <v>175</v>
      </c>
      <c r="C8" s="77">
        <v>4</v>
      </c>
      <c r="D8" s="77">
        <v>0</v>
      </c>
      <c r="E8" s="78">
        <f t="shared" ref="E8" si="0">B8+C8+D8</f>
        <v>179</v>
      </c>
      <c r="F8" s="77">
        <v>199</v>
      </c>
      <c r="G8" s="77">
        <v>6</v>
      </c>
      <c r="H8" s="77">
        <v>9</v>
      </c>
      <c r="I8" s="78">
        <f t="shared" ref="I8" si="1">F8+G8+H8</f>
        <v>214</v>
      </c>
      <c r="J8" s="77">
        <v>200</v>
      </c>
      <c r="K8" s="77">
        <v>3</v>
      </c>
      <c r="L8" s="77">
        <v>5</v>
      </c>
      <c r="M8" s="78">
        <f t="shared" ref="M8" si="2">J8+K8+L8</f>
        <v>208</v>
      </c>
      <c r="N8" s="75">
        <f>E8+I8+M8</f>
        <v>601</v>
      </c>
    </row>
    <row r="9" spans="1:14" x14ac:dyDescent="0.25">
      <c r="A9" s="79" t="s">
        <v>48</v>
      </c>
      <c r="B9" s="80">
        <f t="shared" ref="B9:N9" si="3">SUM(B7:B8)</f>
        <v>352</v>
      </c>
      <c r="C9" s="80">
        <f t="shared" si="3"/>
        <v>7</v>
      </c>
      <c r="D9" s="80">
        <f t="shared" si="3"/>
        <v>0</v>
      </c>
      <c r="E9" s="80">
        <f t="shared" si="3"/>
        <v>359</v>
      </c>
      <c r="F9" s="80">
        <f t="shared" si="3"/>
        <v>347</v>
      </c>
      <c r="G9" s="80">
        <f t="shared" si="3"/>
        <v>22</v>
      </c>
      <c r="H9" s="80">
        <f t="shared" si="3"/>
        <v>11</v>
      </c>
      <c r="I9" s="80">
        <f t="shared" si="3"/>
        <v>380</v>
      </c>
      <c r="J9" s="80">
        <f t="shared" si="3"/>
        <v>362</v>
      </c>
      <c r="K9" s="80">
        <f t="shared" si="3"/>
        <v>14</v>
      </c>
      <c r="L9" s="80">
        <f t="shared" si="3"/>
        <v>6</v>
      </c>
      <c r="M9" s="80">
        <f t="shared" si="3"/>
        <v>382</v>
      </c>
      <c r="N9" s="81">
        <f t="shared" si="3"/>
        <v>1121</v>
      </c>
    </row>
    <row r="10" spans="1:14" ht="17.25" customHeight="1" x14ac:dyDescent="0.25">
      <c r="A10" s="111" t="s">
        <v>61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</sheetData>
  <mergeCells count="10">
    <mergeCell ref="A10:N10"/>
    <mergeCell ref="C1:K1"/>
    <mergeCell ref="C2:K2"/>
    <mergeCell ref="C3:K3"/>
    <mergeCell ref="A4:N4"/>
    <mergeCell ref="A5:A6"/>
    <mergeCell ref="B5:D5"/>
    <mergeCell ref="F5:H5"/>
    <mergeCell ref="J5:L5"/>
    <mergeCell ref="N5:N6"/>
  </mergeCells>
  <pageMargins left="0.25" right="0.25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4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zoomScale="60" zoomScaleNormal="100" workbookViewId="0">
      <selection activeCell="A37" sqref="A37"/>
    </sheetView>
  </sheetViews>
  <sheetFormatPr baseColWidth="10" defaultColWidth="11.42578125" defaultRowHeight="15" x14ac:dyDescent="0.25"/>
  <cols>
    <col min="1" max="1" width="36.85546875" style="2" customWidth="1"/>
    <col min="2" max="16" width="3.7109375" style="2" customWidth="1"/>
    <col min="17" max="17" width="4.7109375" style="2" customWidth="1"/>
    <col min="18" max="18" width="3.7109375" style="2" customWidth="1"/>
    <col min="19" max="19" width="4" style="2" customWidth="1"/>
    <col min="20" max="20" width="4.5703125" style="2" customWidth="1"/>
    <col min="21" max="21" width="5.140625" style="2" customWidth="1"/>
    <col min="22" max="22" width="11.42578125" style="3"/>
  </cols>
  <sheetData>
    <row r="1" spans="1:22" ht="15.75" x14ac:dyDescent="0.25">
      <c r="A1" s="84" t="s">
        <v>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ht="17.25" customHeight="1" x14ac:dyDescent="0.25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2" ht="17.25" customHeight="1" x14ac:dyDescent="0.25">
      <c r="A3" s="84" t="s">
        <v>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16.5" customHeight="1" x14ac:dyDescent="0.25">
      <c r="A4" s="83" t="s">
        <v>44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ht="16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34">
        <v>0</v>
      </c>
    </row>
    <row r="13" spans="1:22" x14ac:dyDescent="0.25">
      <c r="A13" s="30" t="s">
        <v>20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4</v>
      </c>
      <c r="S13" s="25">
        <v>0</v>
      </c>
      <c r="T13" s="25">
        <v>4</v>
      </c>
      <c r="U13" s="25">
        <v>0</v>
      </c>
      <c r="V13" s="34">
        <v>4</v>
      </c>
    </row>
    <row r="14" spans="1:22" x14ac:dyDescent="0.25">
      <c r="A14" s="30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4</v>
      </c>
      <c r="S14" s="25">
        <v>0</v>
      </c>
      <c r="T14" s="25">
        <v>4</v>
      </c>
      <c r="U14" s="25">
        <v>0</v>
      </c>
      <c r="V14" s="34">
        <v>4</v>
      </c>
    </row>
    <row r="15" spans="1:22" x14ac:dyDescent="0.25">
      <c r="A15" s="30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34">
        <v>0</v>
      </c>
    </row>
    <row r="16" spans="1:22" x14ac:dyDescent="0.25">
      <c r="A16" s="30" t="s">
        <v>40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34">
        <v>0</v>
      </c>
    </row>
    <row r="17" spans="1:22" x14ac:dyDescent="0.25">
      <c r="A17" s="30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34">
        <v>0</v>
      </c>
    </row>
    <row r="18" spans="1:22" x14ac:dyDescent="0.25">
      <c r="A18" s="30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1</v>
      </c>
      <c r="S18" s="25">
        <v>0</v>
      </c>
      <c r="T18" s="25">
        <v>1</v>
      </c>
      <c r="U18" s="25">
        <v>0</v>
      </c>
      <c r="V18" s="34">
        <v>1</v>
      </c>
    </row>
    <row r="19" spans="1:22" x14ac:dyDescent="0.25">
      <c r="A19" s="30" t="s">
        <v>26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34">
        <v>0</v>
      </c>
    </row>
    <row r="20" spans="1:22" x14ac:dyDescent="0.25">
      <c r="A20" s="30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</v>
      </c>
      <c r="S20" s="25">
        <v>0</v>
      </c>
      <c r="T20" s="25">
        <v>1</v>
      </c>
      <c r="U20" s="25">
        <v>0</v>
      </c>
      <c r="V20" s="34">
        <v>1</v>
      </c>
    </row>
    <row r="21" spans="1:22" x14ac:dyDescent="0.25">
      <c r="A21" s="30" t="s">
        <v>27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2</v>
      </c>
      <c r="S21" s="25">
        <v>0</v>
      </c>
      <c r="T21" s="25">
        <v>2</v>
      </c>
      <c r="U21" s="25">
        <v>0</v>
      </c>
      <c r="V21" s="34">
        <v>2</v>
      </c>
    </row>
    <row r="22" spans="1:22" x14ac:dyDescent="0.25">
      <c r="A22" s="30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34">
        <v>0</v>
      </c>
    </row>
    <row r="23" spans="1:22" x14ac:dyDescent="0.25">
      <c r="A23" s="30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1</v>
      </c>
      <c r="R23" s="25">
        <v>0</v>
      </c>
      <c r="S23" s="25">
        <v>3</v>
      </c>
      <c r="T23" s="25">
        <v>0</v>
      </c>
      <c r="U23" s="25">
        <v>4</v>
      </c>
      <c r="V23" s="34">
        <v>4</v>
      </c>
    </row>
    <row r="24" spans="1:22" x14ac:dyDescent="0.25">
      <c r="A24" s="40" t="s">
        <v>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1</v>
      </c>
      <c r="R24" s="46">
        <v>12</v>
      </c>
      <c r="S24" s="46">
        <v>3</v>
      </c>
      <c r="T24" s="46">
        <v>12</v>
      </c>
      <c r="U24" s="46">
        <v>4</v>
      </c>
      <c r="V24" s="47">
        <v>16</v>
      </c>
    </row>
    <row r="25" spans="1:22" x14ac:dyDescent="0.25">
      <c r="A25" s="44" t="s">
        <v>37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5"/>
    </row>
    <row r="26" spans="1:22" x14ac:dyDescent="0.25">
      <c r="A26" s="30" t="s">
        <v>28</v>
      </c>
      <c r="B26" s="43">
        <v>1</v>
      </c>
      <c r="C26" s="43">
        <v>2</v>
      </c>
      <c r="D26" s="43">
        <v>2</v>
      </c>
      <c r="E26" s="43">
        <v>3</v>
      </c>
      <c r="F26" s="43">
        <v>1</v>
      </c>
      <c r="G26" s="43">
        <v>2</v>
      </c>
      <c r="H26" s="43">
        <v>3</v>
      </c>
      <c r="I26" s="43">
        <v>0</v>
      </c>
      <c r="J26" s="43">
        <v>6</v>
      </c>
      <c r="K26" s="43">
        <v>4</v>
      </c>
      <c r="L26" s="43">
        <v>3</v>
      </c>
      <c r="M26" s="43">
        <v>4</v>
      </c>
      <c r="N26" s="43">
        <v>4</v>
      </c>
      <c r="O26" s="43">
        <v>3</v>
      </c>
      <c r="P26" s="43">
        <v>7</v>
      </c>
      <c r="Q26" s="43">
        <v>18</v>
      </c>
      <c r="R26" s="43">
        <v>2</v>
      </c>
      <c r="S26" s="43">
        <v>2</v>
      </c>
      <c r="T26" s="43">
        <v>29</v>
      </c>
      <c r="U26" s="43">
        <v>38</v>
      </c>
      <c r="V26" s="48">
        <v>67</v>
      </c>
    </row>
    <row r="27" spans="1:22" x14ac:dyDescent="0.25">
      <c r="A27" s="30" t="s">
        <v>34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8">
        <v>0</v>
      </c>
    </row>
    <row r="28" spans="1:22" x14ac:dyDescent="0.25">
      <c r="A28" s="30" t="s">
        <v>31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8">
        <v>0</v>
      </c>
    </row>
    <row r="29" spans="1:22" x14ac:dyDescent="0.25">
      <c r="A29" s="30" t="s">
        <v>32</v>
      </c>
      <c r="B29" s="43">
        <v>0</v>
      </c>
      <c r="C29" s="43">
        <v>0</v>
      </c>
      <c r="D29" s="43">
        <v>0</v>
      </c>
      <c r="E29" s="43">
        <v>0</v>
      </c>
      <c r="F29" s="43">
        <v>1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1</v>
      </c>
      <c r="U29" s="43">
        <v>0</v>
      </c>
      <c r="V29" s="48">
        <v>1</v>
      </c>
    </row>
    <row r="30" spans="1:22" x14ac:dyDescent="0.25">
      <c r="A30" s="30" t="s">
        <v>33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8">
        <v>0</v>
      </c>
    </row>
    <row r="31" spans="1:22" x14ac:dyDescent="0.25">
      <c r="A31" s="30" t="s">
        <v>30</v>
      </c>
      <c r="B31" s="43">
        <v>0</v>
      </c>
      <c r="C31" s="43">
        <v>0</v>
      </c>
      <c r="D31" s="43">
        <v>0</v>
      </c>
      <c r="E31" s="43">
        <v>1</v>
      </c>
      <c r="F31" s="43">
        <v>0</v>
      </c>
      <c r="G31" s="43">
        <v>0</v>
      </c>
      <c r="H31" s="43">
        <v>1</v>
      </c>
      <c r="I31" s="43">
        <v>1</v>
      </c>
      <c r="J31" s="43">
        <v>2</v>
      </c>
      <c r="K31" s="43">
        <v>1</v>
      </c>
      <c r="L31" s="43">
        <v>0</v>
      </c>
      <c r="M31" s="43">
        <v>1</v>
      </c>
      <c r="N31" s="43">
        <v>1</v>
      </c>
      <c r="O31" s="43">
        <v>0</v>
      </c>
      <c r="P31" s="43">
        <v>4</v>
      </c>
      <c r="Q31" s="43">
        <v>3</v>
      </c>
      <c r="R31" s="43">
        <v>0</v>
      </c>
      <c r="S31" s="43">
        <v>0</v>
      </c>
      <c r="T31" s="43">
        <v>8</v>
      </c>
      <c r="U31" s="43">
        <v>7</v>
      </c>
      <c r="V31" s="48">
        <v>15</v>
      </c>
    </row>
    <row r="32" spans="1:22" x14ac:dyDescent="0.25">
      <c r="A32" s="30" t="s">
        <v>29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1</v>
      </c>
      <c r="R32" s="43">
        <v>1</v>
      </c>
      <c r="S32" s="43">
        <v>0</v>
      </c>
      <c r="T32" s="43">
        <v>1</v>
      </c>
      <c r="U32" s="43">
        <v>1</v>
      </c>
      <c r="V32" s="48">
        <v>2</v>
      </c>
    </row>
    <row r="33" spans="1:22" x14ac:dyDescent="0.25">
      <c r="A33" s="30" t="s">
        <v>41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8">
        <v>0</v>
      </c>
    </row>
    <row r="34" spans="1:22" x14ac:dyDescent="0.25">
      <c r="A34" s="30" t="s">
        <v>46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1</v>
      </c>
      <c r="Q34" s="43">
        <v>0</v>
      </c>
      <c r="R34" s="43">
        <v>2</v>
      </c>
      <c r="S34" s="43">
        <v>0</v>
      </c>
      <c r="T34" s="43">
        <v>3</v>
      </c>
      <c r="U34" s="43">
        <v>0</v>
      </c>
      <c r="V34" s="48">
        <v>3</v>
      </c>
    </row>
    <row r="35" spans="1:22" x14ac:dyDescent="0.25">
      <c r="A35" s="40" t="s">
        <v>5</v>
      </c>
      <c r="B35" s="46">
        <v>1</v>
      </c>
      <c r="C35" s="46">
        <v>2</v>
      </c>
      <c r="D35" s="46">
        <v>2</v>
      </c>
      <c r="E35" s="46">
        <v>4</v>
      </c>
      <c r="F35" s="46">
        <v>2</v>
      </c>
      <c r="G35" s="46">
        <v>2</v>
      </c>
      <c r="H35" s="46">
        <v>4</v>
      </c>
      <c r="I35" s="46">
        <v>1</v>
      </c>
      <c r="J35" s="46">
        <v>8</v>
      </c>
      <c r="K35" s="46">
        <v>5</v>
      </c>
      <c r="L35" s="46">
        <v>3</v>
      </c>
      <c r="M35" s="46">
        <v>5</v>
      </c>
      <c r="N35" s="46">
        <v>5</v>
      </c>
      <c r="O35" s="46">
        <v>3</v>
      </c>
      <c r="P35" s="46">
        <v>12</v>
      </c>
      <c r="Q35" s="46">
        <v>22</v>
      </c>
      <c r="R35" s="46">
        <v>5</v>
      </c>
      <c r="S35" s="46">
        <v>2</v>
      </c>
      <c r="T35" s="46">
        <v>42</v>
      </c>
      <c r="U35" s="46">
        <v>46</v>
      </c>
      <c r="V35" s="47">
        <v>88</v>
      </c>
    </row>
    <row r="36" spans="1:22" x14ac:dyDescent="0.25">
      <c r="A36" s="12" t="s">
        <v>38</v>
      </c>
      <c r="B36" s="13">
        <v>1</v>
      </c>
      <c r="C36" s="13">
        <v>2</v>
      </c>
      <c r="D36" s="13">
        <v>2</v>
      </c>
      <c r="E36" s="13">
        <v>4</v>
      </c>
      <c r="F36" s="13">
        <v>2</v>
      </c>
      <c r="G36" s="13">
        <v>2</v>
      </c>
      <c r="H36" s="13">
        <v>4</v>
      </c>
      <c r="I36" s="13">
        <v>1</v>
      </c>
      <c r="J36" s="13">
        <v>8</v>
      </c>
      <c r="K36" s="13">
        <v>5</v>
      </c>
      <c r="L36" s="13">
        <v>3</v>
      </c>
      <c r="M36" s="13">
        <v>5</v>
      </c>
      <c r="N36" s="13">
        <v>5</v>
      </c>
      <c r="O36" s="13">
        <v>3</v>
      </c>
      <c r="P36" s="13">
        <v>12</v>
      </c>
      <c r="Q36" s="13">
        <v>23</v>
      </c>
      <c r="R36" s="13">
        <v>17</v>
      </c>
      <c r="S36" s="13">
        <v>5</v>
      </c>
      <c r="T36" s="13">
        <v>54</v>
      </c>
      <c r="U36" s="13">
        <v>50</v>
      </c>
      <c r="V36" s="14">
        <v>104</v>
      </c>
    </row>
    <row r="37" spans="1:22" x14ac:dyDescent="0.25">
      <c r="A37" s="69" t="s">
        <v>16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</sheetData>
  <sortState ref="A28:V35">
    <sortCondition ref="A28:A35"/>
  </sortState>
  <mergeCells count="18">
    <mergeCell ref="J8:K9"/>
    <mergeCell ref="L8:M9"/>
    <mergeCell ref="N8:O9"/>
    <mergeCell ref="P8:Q9"/>
    <mergeCell ref="V7:V10"/>
    <mergeCell ref="A1:V1"/>
    <mergeCell ref="R8:S9"/>
    <mergeCell ref="A2:V2"/>
    <mergeCell ref="A3:V3"/>
    <mergeCell ref="A4:V4"/>
    <mergeCell ref="A6:V6"/>
    <mergeCell ref="A7:A10"/>
    <mergeCell ref="B7:S7"/>
    <mergeCell ref="T7:U9"/>
    <mergeCell ref="B8:C9"/>
    <mergeCell ref="D8:E9"/>
    <mergeCell ref="F8:G9"/>
    <mergeCell ref="H8:I9"/>
  </mergeCells>
  <pageMargins left="1" right="0.25" top="0.5" bottom="0.36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zoomScale="60" zoomScaleNormal="100" workbookViewId="0">
      <selection activeCell="A37" sqref="A37:V37"/>
    </sheetView>
  </sheetViews>
  <sheetFormatPr baseColWidth="10" defaultColWidth="11.42578125" defaultRowHeight="15" x14ac:dyDescent="0.25"/>
  <cols>
    <col min="1" max="1" width="34.5703125" style="2" customWidth="1"/>
    <col min="2" max="20" width="3.7109375" style="2" customWidth="1"/>
    <col min="21" max="21" width="5.140625" style="2" customWidth="1"/>
    <col min="22" max="22" width="11.42578125" style="3"/>
  </cols>
  <sheetData>
    <row r="1" spans="1:22" ht="15.75" x14ac:dyDescent="0.25">
      <c r="A1" s="84" t="s">
        <v>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ht="15.75" x14ac:dyDescent="0.25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2" ht="15.75" x14ac:dyDescent="0.25">
      <c r="A3" s="84" t="s">
        <v>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15.75" x14ac:dyDescent="0.25">
      <c r="A4" s="83" t="s">
        <v>44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53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53"/>
    </row>
    <row r="9" spans="1:22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53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53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25">
        <v>0</v>
      </c>
      <c r="U12" s="41">
        <v>0</v>
      </c>
      <c r="V12" s="34">
        <v>0</v>
      </c>
    </row>
    <row r="13" spans="1:22" x14ac:dyDescent="0.25">
      <c r="A13" s="30" t="s">
        <v>20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25">
        <v>0</v>
      </c>
      <c r="U13" s="41">
        <v>0</v>
      </c>
      <c r="V13" s="34">
        <v>0</v>
      </c>
    </row>
    <row r="14" spans="1:22" x14ac:dyDescent="0.25">
      <c r="A14" s="30" t="s">
        <v>25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25">
        <v>0</v>
      </c>
      <c r="U14" s="41">
        <v>0</v>
      </c>
      <c r="V14" s="34">
        <v>0</v>
      </c>
    </row>
    <row r="15" spans="1:22" x14ac:dyDescent="0.25">
      <c r="A15" s="30" t="s">
        <v>18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25">
        <v>0</v>
      </c>
      <c r="U15" s="41">
        <v>0</v>
      </c>
      <c r="V15" s="34">
        <v>0</v>
      </c>
    </row>
    <row r="16" spans="1:22" x14ac:dyDescent="0.25">
      <c r="A16" s="30" t="s">
        <v>40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25">
        <v>0</v>
      </c>
      <c r="U16" s="41">
        <v>0</v>
      </c>
      <c r="V16" s="34">
        <v>0</v>
      </c>
    </row>
    <row r="17" spans="1:22" x14ac:dyDescent="0.25">
      <c r="A17" s="30" t="s">
        <v>22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25">
        <v>0</v>
      </c>
      <c r="U17" s="41">
        <v>0</v>
      </c>
      <c r="V17" s="34">
        <v>0</v>
      </c>
    </row>
    <row r="18" spans="1:22" x14ac:dyDescent="0.25">
      <c r="A18" s="30" t="s">
        <v>23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2</v>
      </c>
      <c r="S18" s="41">
        <v>0</v>
      </c>
      <c r="T18" s="25">
        <v>2</v>
      </c>
      <c r="U18" s="41">
        <v>0</v>
      </c>
      <c r="V18" s="34">
        <v>2</v>
      </c>
    </row>
    <row r="19" spans="1:22" x14ac:dyDescent="0.25">
      <c r="A19" s="30" t="s">
        <v>26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25">
        <v>0</v>
      </c>
      <c r="U19" s="41">
        <v>0</v>
      </c>
      <c r="V19" s="34">
        <v>0</v>
      </c>
    </row>
    <row r="20" spans="1:22" x14ac:dyDescent="0.25">
      <c r="A20" s="30" t="s">
        <v>21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25">
        <v>0</v>
      </c>
      <c r="U20" s="41">
        <v>0</v>
      </c>
      <c r="V20" s="34">
        <v>0</v>
      </c>
    </row>
    <row r="21" spans="1:22" x14ac:dyDescent="0.25">
      <c r="A21" s="30" t="s">
        <v>27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25">
        <v>0</v>
      </c>
      <c r="U21" s="41">
        <v>0</v>
      </c>
      <c r="V21" s="34">
        <v>0</v>
      </c>
    </row>
    <row r="22" spans="1:22" x14ac:dyDescent="0.25">
      <c r="A22" s="30" t="s">
        <v>24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25">
        <v>0</v>
      </c>
      <c r="U22" s="41">
        <v>0</v>
      </c>
      <c r="V22" s="34">
        <v>0</v>
      </c>
    </row>
    <row r="23" spans="1:22" x14ac:dyDescent="0.25">
      <c r="A23" s="30" t="s">
        <v>42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1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2</v>
      </c>
      <c r="R23" s="41">
        <v>3</v>
      </c>
      <c r="S23" s="41">
        <v>2</v>
      </c>
      <c r="T23" s="25">
        <v>3</v>
      </c>
      <c r="U23" s="41">
        <v>5</v>
      </c>
      <c r="V23" s="34">
        <v>8</v>
      </c>
    </row>
    <row r="24" spans="1:22" x14ac:dyDescent="0.25">
      <c r="A24" s="18" t="s">
        <v>5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1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2</v>
      </c>
      <c r="R24" s="51">
        <v>5</v>
      </c>
      <c r="S24" s="51">
        <v>2</v>
      </c>
      <c r="T24" s="51">
        <v>5</v>
      </c>
      <c r="U24" s="51">
        <v>5</v>
      </c>
      <c r="V24" s="39">
        <v>10</v>
      </c>
    </row>
    <row r="25" spans="1:22" x14ac:dyDescent="0.25">
      <c r="A25" s="17" t="s">
        <v>37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0"/>
    </row>
    <row r="26" spans="1:22" x14ac:dyDescent="0.25">
      <c r="A26" s="30" t="s">
        <v>28</v>
      </c>
      <c r="B26" s="43">
        <v>0</v>
      </c>
      <c r="C26" s="43">
        <v>0</v>
      </c>
      <c r="D26" s="43">
        <v>1</v>
      </c>
      <c r="E26" s="43">
        <v>0</v>
      </c>
      <c r="F26" s="43">
        <v>0</v>
      </c>
      <c r="G26" s="43">
        <v>0</v>
      </c>
      <c r="H26" s="43">
        <v>0</v>
      </c>
      <c r="I26" s="43">
        <v>3</v>
      </c>
      <c r="J26" s="43">
        <v>1</v>
      </c>
      <c r="K26" s="43">
        <v>2</v>
      </c>
      <c r="L26" s="43">
        <v>1</v>
      </c>
      <c r="M26" s="43">
        <v>0</v>
      </c>
      <c r="N26" s="43">
        <v>2</v>
      </c>
      <c r="O26" s="43">
        <v>2</v>
      </c>
      <c r="P26" s="43">
        <v>1</v>
      </c>
      <c r="Q26" s="43">
        <v>7</v>
      </c>
      <c r="R26" s="43">
        <v>1</v>
      </c>
      <c r="S26" s="43">
        <v>1</v>
      </c>
      <c r="T26" s="43">
        <v>7</v>
      </c>
      <c r="U26" s="43">
        <v>15</v>
      </c>
      <c r="V26" s="48">
        <v>22</v>
      </c>
    </row>
    <row r="27" spans="1:22" x14ac:dyDescent="0.25">
      <c r="A27" s="30" t="s">
        <v>34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8">
        <v>0</v>
      </c>
    </row>
    <row r="28" spans="1:22" x14ac:dyDescent="0.25">
      <c r="A28" s="30" t="s">
        <v>31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3</v>
      </c>
      <c r="R28" s="43">
        <v>0</v>
      </c>
      <c r="S28" s="43">
        <v>0</v>
      </c>
      <c r="T28" s="43">
        <v>0</v>
      </c>
      <c r="U28" s="43">
        <v>3</v>
      </c>
      <c r="V28" s="48">
        <v>3</v>
      </c>
    </row>
    <row r="29" spans="1:22" x14ac:dyDescent="0.25">
      <c r="A29" s="30" t="s">
        <v>32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8">
        <v>0</v>
      </c>
    </row>
    <row r="30" spans="1:22" x14ac:dyDescent="0.25">
      <c r="A30" s="30" t="s">
        <v>33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8">
        <v>0</v>
      </c>
    </row>
    <row r="31" spans="1:22" x14ac:dyDescent="0.25">
      <c r="A31" s="30" t="s">
        <v>30</v>
      </c>
      <c r="B31" s="43">
        <v>0</v>
      </c>
      <c r="C31" s="43">
        <v>1</v>
      </c>
      <c r="D31" s="43">
        <v>0</v>
      </c>
      <c r="E31" s="43">
        <v>0</v>
      </c>
      <c r="F31" s="43">
        <v>1</v>
      </c>
      <c r="G31" s="43">
        <v>0</v>
      </c>
      <c r="H31" s="43">
        <v>1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1</v>
      </c>
      <c r="S31" s="43">
        <v>0</v>
      </c>
      <c r="T31" s="43">
        <v>3</v>
      </c>
      <c r="U31" s="43">
        <v>1</v>
      </c>
      <c r="V31" s="48">
        <v>4</v>
      </c>
    </row>
    <row r="32" spans="1:22" x14ac:dyDescent="0.25">
      <c r="A32" s="30" t="s">
        <v>29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8">
        <v>0</v>
      </c>
    </row>
    <row r="33" spans="1:22" x14ac:dyDescent="0.25">
      <c r="A33" s="30" t="s">
        <v>41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8">
        <v>0</v>
      </c>
    </row>
    <row r="34" spans="1:22" x14ac:dyDescent="0.25">
      <c r="A34" s="30" t="s">
        <v>42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1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1</v>
      </c>
      <c r="U34" s="43">
        <v>0</v>
      </c>
      <c r="V34" s="48">
        <v>1</v>
      </c>
    </row>
    <row r="35" spans="1:22" x14ac:dyDescent="0.25">
      <c r="A35" s="18" t="s">
        <v>5</v>
      </c>
      <c r="B35" s="38">
        <v>0</v>
      </c>
      <c r="C35" s="38">
        <v>1</v>
      </c>
      <c r="D35" s="38">
        <v>1</v>
      </c>
      <c r="E35" s="38">
        <v>0</v>
      </c>
      <c r="F35" s="38">
        <v>1</v>
      </c>
      <c r="G35" s="38">
        <v>0</v>
      </c>
      <c r="H35" s="38">
        <v>2</v>
      </c>
      <c r="I35" s="38">
        <v>3</v>
      </c>
      <c r="J35" s="38">
        <v>1</v>
      </c>
      <c r="K35" s="38">
        <v>2</v>
      </c>
      <c r="L35" s="38">
        <v>1</v>
      </c>
      <c r="M35" s="38">
        <v>0</v>
      </c>
      <c r="N35" s="38">
        <v>2</v>
      </c>
      <c r="O35" s="38">
        <v>2</v>
      </c>
      <c r="P35" s="38">
        <v>1</v>
      </c>
      <c r="Q35" s="38">
        <v>10</v>
      </c>
      <c r="R35" s="38">
        <v>2</v>
      </c>
      <c r="S35" s="38">
        <v>1</v>
      </c>
      <c r="T35" s="38">
        <v>11</v>
      </c>
      <c r="U35" s="38">
        <v>19</v>
      </c>
      <c r="V35" s="39">
        <v>30</v>
      </c>
    </row>
    <row r="36" spans="1:22" x14ac:dyDescent="0.25">
      <c r="A36" s="20" t="s">
        <v>48</v>
      </c>
      <c r="B36" s="13">
        <v>0</v>
      </c>
      <c r="C36" s="13">
        <v>1</v>
      </c>
      <c r="D36" s="13">
        <v>1</v>
      </c>
      <c r="E36" s="13">
        <v>0</v>
      </c>
      <c r="F36" s="13">
        <v>1</v>
      </c>
      <c r="G36" s="13">
        <v>0</v>
      </c>
      <c r="H36" s="13">
        <v>2</v>
      </c>
      <c r="I36" s="13">
        <v>3</v>
      </c>
      <c r="J36" s="13">
        <v>1</v>
      </c>
      <c r="K36" s="13">
        <v>3</v>
      </c>
      <c r="L36" s="13">
        <v>1</v>
      </c>
      <c r="M36" s="13">
        <v>0</v>
      </c>
      <c r="N36" s="13">
        <v>2</v>
      </c>
      <c r="O36" s="13">
        <v>2</v>
      </c>
      <c r="P36" s="13">
        <v>1</v>
      </c>
      <c r="Q36" s="13">
        <v>12</v>
      </c>
      <c r="R36" s="13">
        <v>7</v>
      </c>
      <c r="S36" s="13">
        <v>3</v>
      </c>
      <c r="T36" s="13">
        <v>16</v>
      </c>
      <c r="U36" s="13">
        <v>24</v>
      </c>
      <c r="V36" s="14">
        <v>40</v>
      </c>
    </row>
    <row r="37" spans="1:22" x14ac:dyDescent="0.25">
      <c r="A37" s="96" t="s">
        <v>43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</row>
  </sheetData>
  <sortState ref="A27:V34">
    <sortCondition ref="A27:A34"/>
  </sortState>
  <mergeCells count="18">
    <mergeCell ref="A1:V1"/>
    <mergeCell ref="A2:V2"/>
    <mergeCell ref="A3:V3"/>
    <mergeCell ref="A4:V4"/>
    <mergeCell ref="A6:V6"/>
    <mergeCell ref="A37:V37"/>
    <mergeCell ref="D8:E9"/>
    <mergeCell ref="F8:G9"/>
    <mergeCell ref="H8:I9"/>
    <mergeCell ref="J8:K9"/>
    <mergeCell ref="A7:A10"/>
    <mergeCell ref="B7:S7"/>
    <mergeCell ref="T7:U9"/>
    <mergeCell ref="B8:C9"/>
    <mergeCell ref="N8:O9"/>
    <mergeCell ref="P8:Q9"/>
    <mergeCell ref="R8:S9"/>
    <mergeCell ref="L8:M9"/>
  </mergeCells>
  <pageMargins left="1" right="0.25" top="0.5" bottom="0.36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zoomScale="60" zoomScaleNormal="100" workbookViewId="0">
      <selection activeCell="H37" sqref="H37"/>
    </sheetView>
  </sheetViews>
  <sheetFormatPr baseColWidth="10" defaultColWidth="11.42578125" defaultRowHeight="15" x14ac:dyDescent="0.25"/>
  <cols>
    <col min="1" max="1" width="32.140625" style="2" customWidth="1"/>
    <col min="2" max="19" width="3.7109375" style="2" customWidth="1"/>
    <col min="20" max="20" width="5.140625" style="2" customWidth="1"/>
    <col min="21" max="21" width="4.28515625" style="2" customWidth="1"/>
    <col min="22" max="22" width="11.42578125" style="3"/>
  </cols>
  <sheetData>
    <row r="1" spans="1:22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ht="15.7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2</v>
      </c>
      <c r="S12" s="25">
        <v>1</v>
      </c>
      <c r="T12" s="25">
        <v>2</v>
      </c>
      <c r="U12" s="25">
        <v>1</v>
      </c>
      <c r="V12" s="34">
        <v>3</v>
      </c>
    </row>
    <row r="13" spans="1:22" x14ac:dyDescent="0.25">
      <c r="A13" s="30" t="s">
        <v>20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34">
        <v>1</v>
      </c>
    </row>
    <row r="14" spans="1:22" x14ac:dyDescent="0.25">
      <c r="A14" s="30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3</v>
      </c>
      <c r="S14" s="25">
        <v>1</v>
      </c>
      <c r="T14" s="25">
        <v>3</v>
      </c>
      <c r="U14" s="25">
        <v>1</v>
      </c>
      <c r="V14" s="34">
        <v>4</v>
      </c>
    </row>
    <row r="15" spans="1:22" x14ac:dyDescent="0.25">
      <c r="A15" s="30" t="s">
        <v>18</v>
      </c>
      <c r="B15" s="25">
        <v>3</v>
      </c>
      <c r="C15" s="25">
        <v>1</v>
      </c>
      <c r="D15" s="25">
        <v>1</v>
      </c>
      <c r="E15" s="25">
        <v>0</v>
      </c>
      <c r="F15" s="25">
        <v>0</v>
      </c>
      <c r="G15" s="25">
        <v>0</v>
      </c>
      <c r="H15" s="25">
        <v>1</v>
      </c>
      <c r="I15" s="25">
        <v>2</v>
      </c>
      <c r="J15" s="25">
        <v>0</v>
      </c>
      <c r="K15" s="25">
        <v>0</v>
      </c>
      <c r="L15" s="25">
        <v>1</v>
      </c>
      <c r="M15" s="25">
        <v>0</v>
      </c>
      <c r="N15" s="25">
        <v>1</v>
      </c>
      <c r="O15" s="25">
        <v>0</v>
      </c>
      <c r="P15" s="25">
        <v>5</v>
      </c>
      <c r="Q15" s="25">
        <v>6</v>
      </c>
      <c r="R15" s="25">
        <v>1</v>
      </c>
      <c r="S15" s="25">
        <v>3</v>
      </c>
      <c r="T15" s="25">
        <v>13</v>
      </c>
      <c r="U15" s="25">
        <v>12</v>
      </c>
      <c r="V15" s="34">
        <v>25</v>
      </c>
    </row>
    <row r="16" spans="1:22" x14ac:dyDescent="0.25">
      <c r="A16" s="30" t="s">
        <v>40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</v>
      </c>
      <c r="T16" s="25">
        <v>0</v>
      </c>
      <c r="U16" s="25">
        <v>1</v>
      </c>
      <c r="V16" s="34">
        <v>1</v>
      </c>
    </row>
    <row r="17" spans="1:22" x14ac:dyDescent="0.25">
      <c r="A17" s="30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34">
        <v>0</v>
      </c>
    </row>
    <row r="18" spans="1:22" x14ac:dyDescent="0.25">
      <c r="A18" s="30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1</v>
      </c>
      <c r="S18" s="25">
        <v>0</v>
      </c>
      <c r="T18" s="25">
        <v>1</v>
      </c>
      <c r="U18" s="25">
        <v>0</v>
      </c>
      <c r="V18" s="34">
        <v>1</v>
      </c>
    </row>
    <row r="19" spans="1:22" x14ac:dyDescent="0.25">
      <c r="A19" s="30" t="s">
        <v>26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34">
        <v>0</v>
      </c>
    </row>
    <row r="20" spans="1:22" x14ac:dyDescent="0.25">
      <c r="A20" s="30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</v>
      </c>
      <c r="S20" s="25">
        <v>0</v>
      </c>
      <c r="T20" s="25">
        <v>1</v>
      </c>
      <c r="U20" s="25">
        <v>0</v>
      </c>
      <c r="V20" s="34">
        <v>1</v>
      </c>
    </row>
    <row r="21" spans="1:22" x14ac:dyDescent="0.25">
      <c r="A21" s="30" t="s">
        <v>27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1</v>
      </c>
      <c r="S21" s="25">
        <v>1</v>
      </c>
      <c r="T21" s="25">
        <v>1</v>
      </c>
      <c r="U21" s="25">
        <v>1</v>
      </c>
      <c r="V21" s="34">
        <v>2</v>
      </c>
    </row>
    <row r="22" spans="1:22" x14ac:dyDescent="0.25">
      <c r="A22" s="30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34">
        <v>0</v>
      </c>
    </row>
    <row r="23" spans="1:22" x14ac:dyDescent="0.25">
      <c r="A23" s="30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1</v>
      </c>
      <c r="S23" s="25">
        <v>0</v>
      </c>
      <c r="T23" s="25">
        <v>1</v>
      </c>
      <c r="U23" s="25">
        <v>0</v>
      </c>
      <c r="V23" s="34">
        <v>1</v>
      </c>
    </row>
    <row r="24" spans="1:22" x14ac:dyDescent="0.25">
      <c r="A24" s="54" t="s">
        <v>5</v>
      </c>
      <c r="B24" s="38">
        <v>3</v>
      </c>
      <c r="C24" s="38">
        <v>1</v>
      </c>
      <c r="D24" s="38">
        <v>1</v>
      </c>
      <c r="E24" s="38">
        <v>0</v>
      </c>
      <c r="F24" s="38">
        <v>0</v>
      </c>
      <c r="G24" s="38">
        <v>0</v>
      </c>
      <c r="H24" s="38">
        <v>1</v>
      </c>
      <c r="I24" s="38">
        <v>2</v>
      </c>
      <c r="J24" s="38">
        <v>0</v>
      </c>
      <c r="K24" s="38">
        <v>0</v>
      </c>
      <c r="L24" s="38">
        <v>1</v>
      </c>
      <c r="M24" s="38">
        <v>0</v>
      </c>
      <c r="N24" s="38">
        <v>1</v>
      </c>
      <c r="O24" s="38">
        <v>0</v>
      </c>
      <c r="P24" s="38">
        <v>5</v>
      </c>
      <c r="Q24" s="38">
        <v>6</v>
      </c>
      <c r="R24" s="38">
        <v>11</v>
      </c>
      <c r="S24" s="38">
        <v>7</v>
      </c>
      <c r="T24" s="38">
        <v>23</v>
      </c>
      <c r="U24" s="38">
        <v>16</v>
      </c>
      <c r="V24" s="39">
        <v>39</v>
      </c>
    </row>
    <row r="25" spans="1:22" x14ac:dyDescent="0.25">
      <c r="A25" s="17" t="s">
        <v>37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0"/>
    </row>
    <row r="26" spans="1:22" x14ac:dyDescent="0.25">
      <c r="A26" s="30" t="s">
        <v>28</v>
      </c>
      <c r="B26" s="55">
        <v>0</v>
      </c>
      <c r="C26" s="55">
        <v>0</v>
      </c>
      <c r="D26" s="55">
        <v>1</v>
      </c>
      <c r="E26" s="55">
        <v>1</v>
      </c>
      <c r="F26" s="55">
        <v>0</v>
      </c>
      <c r="G26" s="55">
        <v>0</v>
      </c>
      <c r="H26" s="55">
        <v>2</v>
      </c>
      <c r="I26" s="55">
        <v>0</v>
      </c>
      <c r="J26" s="55">
        <v>1</v>
      </c>
      <c r="K26" s="55">
        <v>4</v>
      </c>
      <c r="L26" s="55">
        <v>1</v>
      </c>
      <c r="M26" s="55">
        <v>0</v>
      </c>
      <c r="N26" s="55">
        <v>2</v>
      </c>
      <c r="O26" s="55">
        <v>2</v>
      </c>
      <c r="P26" s="55">
        <v>6</v>
      </c>
      <c r="Q26" s="55">
        <v>7</v>
      </c>
      <c r="R26" s="55">
        <v>3</v>
      </c>
      <c r="S26" s="55">
        <v>9</v>
      </c>
      <c r="T26" s="55">
        <v>16</v>
      </c>
      <c r="U26" s="55">
        <v>23</v>
      </c>
      <c r="V26" s="56">
        <v>39</v>
      </c>
    </row>
    <row r="27" spans="1:22" x14ac:dyDescent="0.25">
      <c r="A27" s="30" t="s">
        <v>34</v>
      </c>
      <c r="B27" s="55">
        <v>1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2</v>
      </c>
      <c r="J27" s="55">
        <v>2</v>
      </c>
      <c r="K27" s="55">
        <v>0</v>
      </c>
      <c r="L27" s="55">
        <v>0</v>
      </c>
      <c r="M27" s="55">
        <v>2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3</v>
      </c>
      <c r="U27" s="55">
        <v>4</v>
      </c>
      <c r="V27" s="56">
        <v>7</v>
      </c>
    </row>
    <row r="28" spans="1:22" x14ac:dyDescent="0.25">
      <c r="A28" s="30" t="s">
        <v>31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6">
        <v>0</v>
      </c>
    </row>
    <row r="29" spans="1:22" x14ac:dyDescent="0.25">
      <c r="A29" s="30" t="s">
        <v>32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6">
        <v>0</v>
      </c>
    </row>
    <row r="30" spans="1:22" x14ac:dyDescent="0.25">
      <c r="A30" s="30" t="s">
        <v>33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6">
        <v>0</v>
      </c>
    </row>
    <row r="31" spans="1:22" x14ac:dyDescent="0.25">
      <c r="A31" s="30" t="s">
        <v>30</v>
      </c>
      <c r="B31" s="55">
        <v>0</v>
      </c>
      <c r="C31" s="55">
        <v>0</v>
      </c>
      <c r="D31" s="55">
        <v>1</v>
      </c>
      <c r="E31" s="55">
        <v>0</v>
      </c>
      <c r="F31" s="55">
        <v>0</v>
      </c>
      <c r="G31" s="55">
        <v>0</v>
      </c>
      <c r="H31" s="55">
        <v>1</v>
      </c>
      <c r="I31" s="55">
        <v>0</v>
      </c>
      <c r="J31" s="55">
        <v>0</v>
      </c>
      <c r="K31" s="55">
        <v>2</v>
      </c>
      <c r="L31" s="55">
        <v>0</v>
      </c>
      <c r="M31" s="55">
        <v>0</v>
      </c>
      <c r="N31" s="55">
        <v>1</v>
      </c>
      <c r="O31" s="55">
        <v>1</v>
      </c>
      <c r="P31" s="55">
        <v>2</v>
      </c>
      <c r="Q31" s="55">
        <v>1</v>
      </c>
      <c r="R31" s="55">
        <v>0</v>
      </c>
      <c r="S31" s="55">
        <v>0</v>
      </c>
      <c r="T31" s="55">
        <v>5</v>
      </c>
      <c r="U31" s="55">
        <v>4</v>
      </c>
      <c r="V31" s="56">
        <v>9</v>
      </c>
    </row>
    <row r="32" spans="1:22" x14ac:dyDescent="0.25">
      <c r="A32" s="30" t="s">
        <v>29</v>
      </c>
      <c r="B32" s="55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6">
        <v>0</v>
      </c>
    </row>
    <row r="33" spans="1:22" x14ac:dyDescent="0.25">
      <c r="A33" s="30" t="s">
        <v>41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1</v>
      </c>
      <c r="T33" s="55">
        <v>0</v>
      </c>
      <c r="U33" s="55">
        <v>1</v>
      </c>
      <c r="V33" s="56">
        <v>1</v>
      </c>
    </row>
    <row r="34" spans="1:22" x14ac:dyDescent="0.25">
      <c r="A34" s="30" t="s">
        <v>46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6">
        <v>0</v>
      </c>
    </row>
    <row r="35" spans="1:22" x14ac:dyDescent="0.25">
      <c r="A35" s="54" t="s">
        <v>5</v>
      </c>
      <c r="B35" s="57">
        <v>1</v>
      </c>
      <c r="C35" s="57">
        <v>0</v>
      </c>
      <c r="D35" s="57">
        <v>2</v>
      </c>
      <c r="E35" s="57">
        <v>1</v>
      </c>
      <c r="F35" s="57">
        <v>0</v>
      </c>
      <c r="G35" s="57">
        <v>0</v>
      </c>
      <c r="H35" s="57">
        <v>3</v>
      </c>
      <c r="I35" s="57">
        <v>2</v>
      </c>
      <c r="J35" s="57">
        <v>3</v>
      </c>
      <c r="K35" s="57">
        <v>6</v>
      </c>
      <c r="L35" s="57">
        <v>1</v>
      </c>
      <c r="M35" s="57">
        <v>2</v>
      </c>
      <c r="N35" s="57">
        <v>3</v>
      </c>
      <c r="O35" s="57">
        <v>3</v>
      </c>
      <c r="P35" s="57">
        <v>8</v>
      </c>
      <c r="Q35" s="57">
        <v>8</v>
      </c>
      <c r="R35" s="57">
        <v>3</v>
      </c>
      <c r="S35" s="57">
        <v>10</v>
      </c>
      <c r="T35" s="57">
        <v>24</v>
      </c>
      <c r="U35" s="57">
        <v>32</v>
      </c>
      <c r="V35" s="58">
        <v>56</v>
      </c>
    </row>
    <row r="36" spans="1:22" x14ac:dyDescent="0.25">
      <c r="A36" s="20" t="s">
        <v>38</v>
      </c>
      <c r="B36" s="13">
        <v>4</v>
      </c>
      <c r="C36" s="13">
        <v>1</v>
      </c>
      <c r="D36" s="13">
        <v>3</v>
      </c>
      <c r="E36" s="13">
        <v>1</v>
      </c>
      <c r="F36" s="13">
        <v>0</v>
      </c>
      <c r="G36" s="13">
        <v>0</v>
      </c>
      <c r="H36" s="13">
        <v>4</v>
      </c>
      <c r="I36" s="13">
        <v>4</v>
      </c>
      <c r="J36" s="13">
        <v>3</v>
      </c>
      <c r="K36" s="13">
        <v>6</v>
      </c>
      <c r="L36" s="13">
        <v>2</v>
      </c>
      <c r="M36" s="13">
        <v>2</v>
      </c>
      <c r="N36" s="13">
        <v>4</v>
      </c>
      <c r="O36" s="13">
        <v>3</v>
      </c>
      <c r="P36" s="13">
        <v>13</v>
      </c>
      <c r="Q36" s="13">
        <v>14</v>
      </c>
      <c r="R36" s="13">
        <v>14</v>
      </c>
      <c r="S36" s="13">
        <v>17</v>
      </c>
      <c r="T36" s="13">
        <v>47</v>
      </c>
      <c r="U36" s="13">
        <v>48</v>
      </c>
      <c r="V36" s="14">
        <v>95</v>
      </c>
    </row>
    <row r="37" spans="1:22" x14ac:dyDescent="0.25">
      <c r="A37" s="16" t="s">
        <v>50</v>
      </c>
      <c r="B37" s="15"/>
      <c r="C37" s="15"/>
      <c r="D37" s="15"/>
      <c r="E37" s="15"/>
      <c r="F37" s="15"/>
      <c r="G37" s="15"/>
      <c r="H37" s="69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</sheetData>
  <sortState ref="A27:V34">
    <sortCondition ref="A27:A34"/>
  </sortState>
  <mergeCells count="19">
    <mergeCell ref="A1:V1"/>
    <mergeCell ref="R8:S9"/>
    <mergeCell ref="A2:V2"/>
    <mergeCell ref="A3:V3"/>
    <mergeCell ref="A4:V4"/>
    <mergeCell ref="N8:O9"/>
    <mergeCell ref="P8:Q9"/>
    <mergeCell ref="A5:V5"/>
    <mergeCell ref="A6:V6"/>
    <mergeCell ref="A7:A10"/>
    <mergeCell ref="L8:M9"/>
    <mergeCell ref="B7:S7"/>
    <mergeCell ref="T7:U9"/>
    <mergeCell ref="V7:V10"/>
    <mergeCell ref="B8:C9"/>
    <mergeCell ref="D8:E9"/>
    <mergeCell ref="F8:G9"/>
    <mergeCell ref="H8:I9"/>
    <mergeCell ref="J8:K9"/>
  </mergeCells>
  <pageMargins left="1" right="0.25" top="0.5" bottom="0.36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topLeftCell="A4" zoomScale="60" zoomScaleNormal="100" workbookViewId="0">
      <selection activeCell="A34" sqref="A34"/>
    </sheetView>
  </sheetViews>
  <sheetFormatPr baseColWidth="10" defaultColWidth="11.42578125" defaultRowHeight="15" x14ac:dyDescent="0.25"/>
  <cols>
    <col min="1" max="1" width="33" style="4" customWidth="1"/>
    <col min="2" max="16" width="3.7109375" style="4" customWidth="1"/>
    <col min="17" max="18" width="4.42578125" style="4" customWidth="1"/>
    <col min="19" max="19" width="3.7109375" style="4" customWidth="1"/>
    <col min="20" max="20" width="4.85546875" style="5" customWidth="1"/>
    <col min="21" max="21" width="5.28515625" style="5" customWidth="1"/>
    <col min="22" max="22" width="11.42578125" style="6"/>
  </cols>
  <sheetData>
    <row r="1" spans="1:22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86" t="s">
        <v>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8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1</v>
      </c>
      <c r="T12" s="26">
        <v>0</v>
      </c>
      <c r="U12" s="26">
        <v>1</v>
      </c>
      <c r="V12" s="31">
        <v>1</v>
      </c>
    </row>
    <row r="13" spans="1:22" x14ac:dyDescent="0.25">
      <c r="A13" s="30" t="s">
        <v>20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3</v>
      </c>
      <c r="S13" s="26">
        <v>0</v>
      </c>
      <c r="T13" s="26">
        <v>3</v>
      </c>
      <c r="U13" s="26">
        <v>0</v>
      </c>
      <c r="V13" s="31">
        <v>3</v>
      </c>
    </row>
    <row r="14" spans="1:22" x14ac:dyDescent="0.25">
      <c r="A14" s="30" t="s">
        <v>25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31">
        <v>0</v>
      </c>
    </row>
    <row r="15" spans="1:22" x14ac:dyDescent="0.25">
      <c r="A15" s="30" t="s">
        <v>18</v>
      </c>
      <c r="B15" s="26">
        <v>2</v>
      </c>
      <c r="C15" s="26">
        <v>1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2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2</v>
      </c>
      <c r="P15" s="26">
        <v>2</v>
      </c>
      <c r="Q15" s="26">
        <v>2</v>
      </c>
      <c r="R15" s="26">
        <v>2</v>
      </c>
      <c r="S15" s="26">
        <v>0</v>
      </c>
      <c r="T15" s="26">
        <v>6</v>
      </c>
      <c r="U15" s="26">
        <v>7</v>
      </c>
      <c r="V15" s="31">
        <v>13</v>
      </c>
    </row>
    <row r="16" spans="1:22" x14ac:dyDescent="0.25">
      <c r="A16" s="30" t="s">
        <v>40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31">
        <v>0</v>
      </c>
    </row>
    <row r="17" spans="1:22" x14ac:dyDescent="0.25">
      <c r="A17" s="30" t="s">
        <v>22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31">
        <v>0</v>
      </c>
    </row>
    <row r="18" spans="1:22" x14ac:dyDescent="0.25">
      <c r="A18" s="30" t="s">
        <v>23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1</v>
      </c>
      <c r="S18" s="26">
        <v>0</v>
      </c>
      <c r="T18" s="26">
        <v>1</v>
      </c>
      <c r="U18" s="26">
        <v>0</v>
      </c>
      <c r="V18" s="31">
        <v>1</v>
      </c>
    </row>
    <row r="19" spans="1:22" x14ac:dyDescent="0.25">
      <c r="A19" s="30" t="s">
        <v>26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1</v>
      </c>
      <c r="S19" s="26">
        <v>0</v>
      </c>
      <c r="T19" s="26">
        <v>1</v>
      </c>
      <c r="U19" s="26">
        <v>0</v>
      </c>
      <c r="V19" s="31">
        <v>1</v>
      </c>
    </row>
    <row r="20" spans="1:22" x14ac:dyDescent="0.25">
      <c r="A20" s="30" t="s">
        <v>21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2</v>
      </c>
      <c r="S20" s="26">
        <v>0</v>
      </c>
      <c r="T20" s="26">
        <v>2</v>
      </c>
      <c r="U20" s="26">
        <v>0</v>
      </c>
      <c r="V20" s="31">
        <v>2</v>
      </c>
    </row>
    <row r="21" spans="1:22" x14ac:dyDescent="0.25">
      <c r="A21" s="30" t="s">
        <v>27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2</v>
      </c>
      <c r="S21" s="26">
        <v>0</v>
      </c>
      <c r="T21" s="26">
        <v>2</v>
      </c>
      <c r="U21" s="26">
        <v>0</v>
      </c>
      <c r="V21" s="31">
        <v>2</v>
      </c>
    </row>
    <row r="22" spans="1:22" x14ac:dyDescent="0.25">
      <c r="A22" s="30" t="s">
        <v>24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1</v>
      </c>
      <c r="S22" s="26">
        <v>0</v>
      </c>
      <c r="T22" s="26">
        <v>1</v>
      </c>
      <c r="U22" s="26">
        <v>0</v>
      </c>
      <c r="V22" s="31">
        <v>1</v>
      </c>
    </row>
    <row r="23" spans="1:22" x14ac:dyDescent="0.25">
      <c r="A23" s="30" t="s">
        <v>42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1</v>
      </c>
      <c r="T23" s="26">
        <v>0</v>
      </c>
      <c r="U23" s="26">
        <v>1</v>
      </c>
      <c r="V23" s="31">
        <v>1</v>
      </c>
    </row>
    <row r="24" spans="1:22" x14ac:dyDescent="0.25">
      <c r="A24" s="18" t="s">
        <v>5</v>
      </c>
      <c r="B24" s="57">
        <v>2</v>
      </c>
      <c r="C24" s="57">
        <v>1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2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2</v>
      </c>
      <c r="P24" s="57">
        <v>2</v>
      </c>
      <c r="Q24" s="57">
        <v>2</v>
      </c>
      <c r="R24" s="57">
        <v>12</v>
      </c>
      <c r="S24" s="57">
        <v>2</v>
      </c>
      <c r="T24" s="57">
        <v>16</v>
      </c>
      <c r="U24" s="57">
        <v>9</v>
      </c>
      <c r="V24" s="58">
        <v>25</v>
      </c>
    </row>
    <row r="25" spans="1:22" x14ac:dyDescent="0.25">
      <c r="A25" s="17" t="s">
        <v>37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59"/>
    </row>
    <row r="26" spans="1:22" x14ac:dyDescent="0.25">
      <c r="A26" s="30" t="s">
        <v>28</v>
      </c>
      <c r="B26" s="55">
        <v>0</v>
      </c>
      <c r="C26" s="55">
        <v>2</v>
      </c>
      <c r="D26" s="55">
        <v>2</v>
      </c>
      <c r="E26" s="55">
        <v>5</v>
      </c>
      <c r="F26" s="55">
        <v>3</v>
      </c>
      <c r="G26" s="55">
        <v>0</v>
      </c>
      <c r="H26" s="55">
        <v>3</v>
      </c>
      <c r="I26" s="55">
        <v>1</v>
      </c>
      <c r="J26" s="55">
        <v>3</v>
      </c>
      <c r="K26" s="55">
        <v>2</v>
      </c>
      <c r="L26" s="55">
        <v>2</v>
      </c>
      <c r="M26" s="55">
        <v>4</v>
      </c>
      <c r="N26" s="55">
        <v>3</v>
      </c>
      <c r="O26" s="55">
        <v>3</v>
      </c>
      <c r="P26" s="55">
        <v>8</v>
      </c>
      <c r="Q26" s="55">
        <v>18</v>
      </c>
      <c r="R26" s="55">
        <v>5</v>
      </c>
      <c r="S26" s="55">
        <v>4</v>
      </c>
      <c r="T26" s="55">
        <v>29</v>
      </c>
      <c r="U26" s="55">
        <v>39</v>
      </c>
      <c r="V26" s="56">
        <v>68</v>
      </c>
    </row>
    <row r="27" spans="1:22" x14ac:dyDescent="0.25">
      <c r="A27" s="30" t="s">
        <v>34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6">
        <v>0</v>
      </c>
    </row>
    <row r="28" spans="1:22" x14ac:dyDescent="0.25">
      <c r="A28" s="30" t="s">
        <v>31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6">
        <v>0</v>
      </c>
    </row>
    <row r="29" spans="1:22" x14ac:dyDescent="0.25">
      <c r="A29" s="30" t="s">
        <v>32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1</v>
      </c>
      <c r="Q29" s="55">
        <v>0</v>
      </c>
      <c r="R29" s="55">
        <v>1</v>
      </c>
      <c r="S29" s="55">
        <v>4</v>
      </c>
      <c r="T29" s="55">
        <v>2</v>
      </c>
      <c r="U29" s="55">
        <v>4</v>
      </c>
      <c r="V29" s="56">
        <v>6</v>
      </c>
    </row>
    <row r="30" spans="1:22" x14ac:dyDescent="0.25">
      <c r="A30" s="30" t="s">
        <v>33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6">
        <v>0</v>
      </c>
    </row>
    <row r="31" spans="1:22" x14ac:dyDescent="0.25">
      <c r="A31" s="30" t="s">
        <v>30</v>
      </c>
      <c r="B31" s="55">
        <v>2</v>
      </c>
      <c r="C31" s="55">
        <v>1</v>
      </c>
      <c r="D31" s="55">
        <v>1</v>
      </c>
      <c r="E31" s="55">
        <v>2</v>
      </c>
      <c r="F31" s="55">
        <v>0</v>
      </c>
      <c r="G31" s="55">
        <v>0</v>
      </c>
      <c r="H31" s="55">
        <v>1</v>
      </c>
      <c r="I31" s="55">
        <v>1</v>
      </c>
      <c r="J31" s="55">
        <v>0</v>
      </c>
      <c r="K31" s="55">
        <v>2</v>
      </c>
      <c r="L31" s="55">
        <v>2</v>
      </c>
      <c r="M31" s="55">
        <v>2</v>
      </c>
      <c r="N31" s="55">
        <v>3</v>
      </c>
      <c r="O31" s="55">
        <v>0</v>
      </c>
      <c r="P31" s="55">
        <v>5</v>
      </c>
      <c r="Q31" s="55">
        <v>9</v>
      </c>
      <c r="R31" s="55">
        <v>4</v>
      </c>
      <c r="S31" s="55">
        <v>2</v>
      </c>
      <c r="T31" s="55">
        <v>18</v>
      </c>
      <c r="U31" s="55">
        <v>19</v>
      </c>
      <c r="V31" s="56">
        <v>37</v>
      </c>
    </row>
    <row r="32" spans="1:22" x14ac:dyDescent="0.25">
      <c r="A32" s="30" t="s">
        <v>29</v>
      </c>
      <c r="B32" s="55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1</v>
      </c>
      <c r="L32" s="55">
        <v>1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1</v>
      </c>
      <c r="U32" s="55">
        <v>1</v>
      </c>
      <c r="V32" s="56">
        <v>2</v>
      </c>
    </row>
    <row r="33" spans="1:22" x14ac:dyDescent="0.25">
      <c r="A33" s="30" t="s">
        <v>41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6">
        <v>0</v>
      </c>
    </row>
    <row r="34" spans="1:22" x14ac:dyDescent="0.25">
      <c r="A34" s="30" t="s">
        <v>46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6">
        <v>0</v>
      </c>
    </row>
    <row r="35" spans="1:22" x14ac:dyDescent="0.25">
      <c r="A35" s="18" t="s">
        <v>5</v>
      </c>
      <c r="B35" s="57">
        <v>2</v>
      </c>
      <c r="C35" s="57">
        <v>3</v>
      </c>
      <c r="D35" s="57">
        <v>3</v>
      </c>
      <c r="E35" s="57">
        <v>7</v>
      </c>
      <c r="F35" s="57">
        <v>3</v>
      </c>
      <c r="G35" s="57">
        <v>0</v>
      </c>
      <c r="H35" s="57">
        <v>4</v>
      </c>
      <c r="I35" s="57">
        <v>2</v>
      </c>
      <c r="J35" s="57">
        <v>3</v>
      </c>
      <c r="K35" s="57">
        <v>5</v>
      </c>
      <c r="L35" s="57">
        <v>5</v>
      </c>
      <c r="M35" s="57">
        <v>6</v>
      </c>
      <c r="N35" s="57">
        <v>6</v>
      </c>
      <c r="O35" s="57">
        <v>3</v>
      </c>
      <c r="P35" s="57">
        <v>14</v>
      </c>
      <c r="Q35" s="57">
        <v>27</v>
      </c>
      <c r="R35" s="57">
        <v>10</v>
      </c>
      <c r="S35" s="57">
        <v>10</v>
      </c>
      <c r="T35" s="57">
        <v>50</v>
      </c>
      <c r="U35" s="57">
        <v>63</v>
      </c>
      <c r="V35" s="58">
        <v>113</v>
      </c>
    </row>
    <row r="36" spans="1:22" x14ac:dyDescent="0.25">
      <c r="A36" s="20" t="s">
        <v>38</v>
      </c>
      <c r="B36" s="60">
        <v>4</v>
      </c>
      <c r="C36" s="60">
        <v>4</v>
      </c>
      <c r="D36" s="60">
        <v>3</v>
      </c>
      <c r="E36" s="60">
        <v>7</v>
      </c>
      <c r="F36" s="60">
        <v>3</v>
      </c>
      <c r="G36" s="60">
        <v>0</v>
      </c>
      <c r="H36" s="60">
        <v>4</v>
      </c>
      <c r="I36" s="60">
        <v>4</v>
      </c>
      <c r="J36" s="60">
        <v>3</v>
      </c>
      <c r="K36" s="60">
        <v>5</v>
      </c>
      <c r="L36" s="60">
        <v>5</v>
      </c>
      <c r="M36" s="60">
        <v>6</v>
      </c>
      <c r="N36" s="60">
        <v>6</v>
      </c>
      <c r="O36" s="60">
        <v>5</v>
      </c>
      <c r="P36" s="60">
        <v>16</v>
      </c>
      <c r="Q36" s="60">
        <v>29</v>
      </c>
      <c r="R36" s="60">
        <v>22</v>
      </c>
      <c r="S36" s="60">
        <v>12</v>
      </c>
      <c r="T36" s="60">
        <v>66</v>
      </c>
      <c r="U36" s="60">
        <v>72</v>
      </c>
      <c r="V36" s="61">
        <v>138</v>
      </c>
    </row>
    <row r="37" spans="1:22" x14ac:dyDescent="0.25">
      <c r="A37" s="96" t="s">
        <v>50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</row>
  </sheetData>
  <sortState ref="A27:V34">
    <sortCondition ref="A27:A34"/>
  </sortState>
  <mergeCells count="19">
    <mergeCell ref="A37:V37"/>
    <mergeCell ref="L8:M9"/>
    <mergeCell ref="N8:O9"/>
    <mergeCell ref="A1:V1"/>
    <mergeCell ref="A2:V2"/>
    <mergeCell ref="P8:Q9"/>
    <mergeCell ref="A6:V6"/>
    <mergeCell ref="A7:A10"/>
    <mergeCell ref="B7:S7"/>
    <mergeCell ref="T7:U9"/>
    <mergeCell ref="V7:V10"/>
    <mergeCell ref="B8:C9"/>
    <mergeCell ref="D8:E9"/>
    <mergeCell ref="A3:V3"/>
    <mergeCell ref="A4:V4"/>
    <mergeCell ref="R8:S9"/>
    <mergeCell ref="F8:G9"/>
    <mergeCell ref="H8:I9"/>
    <mergeCell ref="J8:K9"/>
  </mergeCells>
  <pageMargins left="1" right="0.25" top="0.5" bottom="0.36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zoomScale="60" zoomScaleNormal="100" workbookViewId="0">
      <selection activeCell="Y8" sqref="Y8"/>
    </sheetView>
  </sheetViews>
  <sheetFormatPr baseColWidth="10" defaultColWidth="11.42578125" defaultRowHeight="15" x14ac:dyDescent="0.25"/>
  <cols>
    <col min="1" max="1" width="36.85546875" style="2" customWidth="1"/>
    <col min="2" max="21" width="3.7109375" style="2" customWidth="1"/>
    <col min="22" max="22" width="11.42578125" style="3"/>
    <col min="24" max="24" width="13.140625" customWidth="1"/>
  </cols>
  <sheetData>
    <row r="1" spans="1:22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3.5" customHeight="1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3.5" customHeight="1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3.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ht="13.5" customHeight="1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ht="15" customHeight="1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34">
        <v>0</v>
      </c>
    </row>
    <row r="13" spans="1:22" x14ac:dyDescent="0.25">
      <c r="A13" s="30" t="s">
        <v>20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34">
        <v>0</v>
      </c>
    </row>
    <row r="14" spans="1:22" x14ac:dyDescent="0.25">
      <c r="A14" s="30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34">
        <v>0</v>
      </c>
    </row>
    <row r="15" spans="1:22" x14ac:dyDescent="0.25">
      <c r="A15" s="30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34">
        <v>0</v>
      </c>
    </row>
    <row r="16" spans="1:22" x14ac:dyDescent="0.25">
      <c r="A16" s="30" t="s">
        <v>40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34">
        <v>0</v>
      </c>
    </row>
    <row r="17" spans="1:22" x14ac:dyDescent="0.25">
      <c r="A17" s="30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34">
        <v>0</v>
      </c>
    </row>
    <row r="18" spans="1:22" x14ac:dyDescent="0.25">
      <c r="A18" s="30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34">
        <v>0</v>
      </c>
    </row>
    <row r="19" spans="1:22" x14ac:dyDescent="0.25">
      <c r="A19" s="30" t="s">
        <v>26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34">
        <v>0</v>
      </c>
    </row>
    <row r="20" spans="1:22" x14ac:dyDescent="0.25">
      <c r="A20" s="30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34">
        <v>0</v>
      </c>
    </row>
    <row r="21" spans="1:22" x14ac:dyDescent="0.25">
      <c r="A21" s="30" t="s">
        <v>27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34">
        <v>0</v>
      </c>
    </row>
    <row r="22" spans="1:22" x14ac:dyDescent="0.25">
      <c r="A22" s="30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34">
        <v>0</v>
      </c>
    </row>
    <row r="23" spans="1:22" x14ac:dyDescent="0.25">
      <c r="A23" s="30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34">
        <v>0</v>
      </c>
    </row>
    <row r="24" spans="1:22" x14ac:dyDescent="0.25">
      <c r="A24" s="18" t="s">
        <v>5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9">
        <v>0</v>
      </c>
    </row>
    <row r="25" spans="1:22" x14ac:dyDescent="0.25">
      <c r="A25" s="32" t="s">
        <v>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50"/>
    </row>
    <row r="26" spans="1:22" x14ac:dyDescent="0.25">
      <c r="A26" s="30" t="s">
        <v>28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3</v>
      </c>
      <c r="P26" s="25">
        <v>2</v>
      </c>
      <c r="Q26" s="25">
        <v>4</v>
      </c>
      <c r="R26" s="25">
        <v>3</v>
      </c>
      <c r="S26" s="25">
        <v>1</v>
      </c>
      <c r="T26" s="43">
        <v>5</v>
      </c>
      <c r="U26" s="43">
        <v>8</v>
      </c>
      <c r="V26" s="48">
        <v>13</v>
      </c>
    </row>
    <row r="27" spans="1:22" x14ac:dyDescent="0.25">
      <c r="A27" s="30" t="s">
        <v>34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43">
        <v>0</v>
      </c>
      <c r="U27" s="43">
        <v>0</v>
      </c>
      <c r="V27" s="48">
        <v>0</v>
      </c>
    </row>
    <row r="28" spans="1:22" x14ac:dyDescent="0.25">
      <c r="A28" s="30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43">
        <v>0</v>
      </c>
      <c r="U28" s="43">
        <v>0</v>
      </c>
      <c r="V28" s="48">
        <v>0</v>
      </c>
    </row>
    <row r="29" spans="1:22" x14ac:dyDescent="0.25">
      <c r="A29" s="30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43">
        <v>0</v>
      </c>
      <c r="U29" s="43">
        <v>0</v>
      </c>
      <c r="V29" s="48">
        <v>0</v>
      </c>
    </row>
    <row r="30" spans="1:22" x14ac:dyDescent="0.25">
      <c r="A30" s="30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43">
        <v>0</v>
      </c>
      <c r="U30" s="43">
        <v>0</v>
      </c>
      <c r="V30" s="48">
        <v>0</v>
      </c>
    </row>
    <row r="31" spans="1:22" x14ac:dyDescent="0.25">
      <c r="A31" s="30" t="s">
        <v>30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43">
        <v>0</v>
      </c>
      <c r="U31" s="43">
        <v>0</v>
      </c>
      <c r="V31" s="48">
        <v>0</v>
      </c>
    </row>
    <row r="32" spans="1:22" x14ac:dyDescent="0.25">
      <c r="A32" s="30" t="s">
        <v>29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43">
        <v>0</v>
      </c>
      <c r="U32" s="43">
        <v>0</v>
      </c>
      <c r="V32" s="48">
        <v>0</v>
      </c>
    </row>
    <row r="33" spans="1:22" x14ac:dyDescent="0.25">
      <c r="A33" s="30" t="s">
        <v>41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43">
        <v>0</v>
      </c>
      <c r="U33" s="43">
        <v>0</v>
      </c>
      <c r="V33" s="48">
        <v>0</v>
      </c>
    </row>
    <row r="34" spans="1:22" x14ac:dyDescent="0.25">
      <c r="A34" s="30" t="s">
        <v>42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1</v>
      </c>
      <c r="Q34" s="25">
        <v>0</v>
      </c>
      <c r="R34" s="25">
        <v>0</v>
      </c>
      <c r="S34" s="25">
        <v>0</v>
      </c>
      <c r="T34" s="43">
        <v>1</v>
      </c>
      <c r="U34" s="43">
        <v>0</v>
      </c>
      <c r="V34" s="48">
        <v>1</v>
      </c>
    </row>
    <row r="35" spans="1:22" x14ac:dyDescent="0.25">
      <c r="A35" s="54" t="s">
        <v>5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3</v>
      </c>
      <c r="P35" s="38">
        <v>3</v>
      </c>
      <c r="Q35" s="38">
        <v>4</v>
      </c>
      <c r="R35" s="38">
        <v>3</v>
      </c>
      <c r="S35" s="38">
        <v>1</v>
      </c>
      <c r="T35" s="38">
        <v>6</v>
      </c>
      <c r="U35" s="38">
        <v>8</v>
      </c>
      <c r="V35" s="39">
        <v>14</v>
      </c>
    </row>
    <row r="36" spans="1:22" x14ac:dyDescent="0.25">
      <c r="A36" s="35" t="s">
        <v>38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3</v>
      </c>
      <c r="P36" s="36">
        <v>3</v>
      </c>
      <c r="Q36" s="36">
        <v>4</v>
      </c>
      <c r="R36" s="36">
        <v>3</v>
      </c>
      <c r="S36" s="36">
        <v>1</v>
      </c>
      <c r="T36" s="36">
        <v>6</v>
      </c>
      <c r="U36" s="36">
        <v>8</v>
      </c>
      <c r="V36" s="37">
        <v>14</v>
      </c>
    </row>
    <row r="37" spans="1:22" x14ac:dyDescent="0.25">
      <c r="A37" s="100" t="s">
        <v>43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</sheetData>
  <sortState ref="A27:V34">
    <sortCondition ref="A27:A34"/>
  </sortState>
  <mergeCells count="19">
    <mergeCell ref="A1:V1"/>
    <mergeCell ref="A2:V2"/>
    <mergeCell ref="A3:V3"/>
    <mergeCell ref="A4:V4"/>
    <mergeCell ref="A6:V6"/>
    <mergeCell ref="A37:V37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  <mergeCell ref="H8:I9"/>
  </mergeCells>
  <pageMargins left="1" right="0.25" top="0.5" bottom="0.36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8"/>
  <sheetViews>
    <sheetView view="pageBreakPreview" zoomScale="60" zoomScaleNormal="100" workbookViewId="0">
      <selection activeCell="Y10" sqref="Y10"/>
    </sheetView>
  </sheetViews>
  <sheetFormatPr baseColWidth="10" defaultColWidth="11.42578125" defaultRowHeight="15" x14ac:dyDescent="0.25"/>
  <cols>
    <col min="1" max="1" width="35.5703125" style="2" customWidth="1"/>
    <col min="2" max="21" width="3.7109375" style="2" customWidth="1"/>
    <col min="22" max="22" width="11.42578125" style="3"/>
  </cols>
  <sheetData>
    <row r="1" spans="1:22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25">
        <v>0</v>
      </c>
      <c r="U12" s="41">
        <v>0</v>
      </c>
      <c r="V12" s="34">
        <v>0</v>
      </c>
    </row>
    <row r="13" spans="1:22" x14ac:dyDescent="0.25">
      <c r="A13" s="30" t="s">
        <v>20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25">
        <v>0</v>
      </c>
      <c r="U13" s="41">
        <v>0</v>
      </c>
      <c r="V13" s="34">
        <v>0</v>
      </c>
    </row>
    <row r="14" spans="1:22" x14ac:dyDescent="0.25">
      <c r="A14" s="30" t="s">
        <v>25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25">
        <v>0</v>
      </c>
      <c r="U14" s="41">
        <v>0</v>
      </c>
      <c r="V14" s="34">
        <v>0</v>
      </c>
    </row>
    <row r="15" spans="1:22" x14ac:dyDescent="0.25">
      <c r="A15" s="30" t="s">
        <v>18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25">
        <v>0</v>
      </c>
      <c r="U15" s="41">
        <v>0</v>
      </c>
      <c r="V15" s="34">
        <v>0</v>
      </c>
    </row>
    <row r="16" spans="1:22" x14ac:dyDescent="0.25">
      <c r="A16" s="30" t="s">
        <v>40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25">
        <v>0</v>
      </c>
      <c r="U16" s="41">
        <v>0</v>
      </c>
      <c r="V16" s="34">
        <v>0</v>
      </c>
    </row>
    <row r="17" spans="1:22" x14ac:dyDescent="0.25">
      <c r="A17" s="30" t="s">
        <v>22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25">
        <v>0</v>
      </c>
      <c r="U17" s="41">
        <v>0</v>
      </c>
      <c r="V17" s="34">
        <v>0</v>
      </c>
    </row>
    <row r="18" spans="1:22" x14ac:dyDescent="0.25">
      <c r="A18" s="30" t="s">
        <v>23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25">
        <v>0</v>
      </c>
      <c r="U18" s="41">
        <v>0</v>
      </c>
      <c r="V18" s="34">
        <v>0</v>
      </c>
    </row>
    <row r="19" spans="1:22" x14ac:dyDescent="0.25">
      <c r="A19" s="30" t="s">
        <v>26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25">
        <v>0</v>
      </c>
      <c r="U19" s="41">
        <v>0</v>
      </c>
      <c r="V19" s="34">
        <v>0</v>
      </c>
    </row>
    <row r="20" spans="1:22" x14ac:dyDescent="0.25">
      <c r="A20" s="30" t="s">
        <v>21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25">
        <v>0</v>
      </c>
      <c r="U20" s="41">
        <v>0</v>
      </c>
      <c r="V20" s="34">
        <v>0</v>
      </c>
    </row>
    <row r="21" spans="1:22" x14ac:dyDescent="0.25">
      <c r="A21" s="30" t="s">
        <v>27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25">
        <v>0</v>
      </c>
      <c r="U21" s="41">
        <v>0</v>
      </c>
      <c r="V21" s="34">
        <v>0</v>
      </c>
    </row>
    <row r="22" spans="1:22" x14ac:dyDescent="0.25">
      <c r="A22" s="30" t="s">
        <v>24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25">
        <v>0</v>
      </c>
      <c r="U22" s="41">
        <v>0</v>
      </c>
      <c r="V22" s="34">
        <v>0</v>
      </c>
    </row>
    <row r="23" spans="1:22" x14ac:dyDescent="0.25">
      <c r="A23" s="30" t="s">
        <v>42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25">
        <v>0</v>
      </c>
      <c r="U23" s="41">
        <v>0</v>
      </c>
      <c r="V23" s="34">
        <v>0</v>
      </c>
    </row>
    <row r="24" spans="1:22" x14ac:dyDescent="0.25">
      <c r="A24" s="54" t="s">
        <v>5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9">
        <v>0</v>
      </c>
    </row>
    <row r="25" spans="1:22" x14ac:dyDescent="0.25">
      <c r="A25" s="17" t="s">
        <v>37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0"/>
    </row>
    <row r="26" spans="1:22" x14ac:dyDescent="0.25">
      <c r="A26" s="30" t="s">
        <v>28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1</v>
      </c>
      <c r="J26" s="43">
        <v>2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1</v>
      </c>
      <c r="R26" s="43">
        <v>0</v>
      </c>
      <c r="S26" s="43">
        <v>0</v>
      </c>
      <c r="T26" s="43">
        <v>2</v>
      </c>
      <c r="U26" s="43">
        <v>2</v>
      </c>
      <c r="V26" s="48">
        <v>4</v>
      </c>
    </row>
    <row r="27" spans="1:22" x14ac:dyDescent="0.25">
      <c r="A27" s="30" t="s">
        <v>34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8">
        <v>0</v>
      </c>
    </row>
    <row r="28" spans="1:22" x14ac:dyDescent="0.25">
      <c r="A28" s="30" t="s">
        <v>31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8">
        <v>0</v>
      </c>
    </row>
    <row r="29" spans="1:22" x14ac:dyDescent="0.25">
      <c r="A29" s="30" t="s">
        <v>32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8">
        <v>0</v>
      </c>
    </row>
    <row r="30" spans="1:22" x14ac:dyDescent="0.25">
      <c r="A30" s="30" t="s">
        <v>33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8">
        <v>0</v>
      </c>
    </row>
    <row r="31" spans="1:22" x14ac:dyDescent="0.25">
      <c r="A31" s="30" t="s">
        <v>30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8">
        <v>0</v>
      </c>
    </row>
    <row r="32" spans="1:22" x14ac:dyDescent="0.25">
      <c r="A32" s="30" t="s">
        <v>29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8">
        <v>0</v>
      </c>
    </row>
    <row r="33" spans="1:22" x14ac:dyDescent="0.25">
      <c r="A33" s="30" t="s">
        <v>41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8">
        <v>0</v>
      </c>
    </row>
    <row r="34" spans="1:22" x14ac:dyDescent="0.25">
      <c r="A34" s="30" t="s">
        <v>42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8">
        <v>0</v>
      </c>
    </row>
    <row r="35" spans="1:22" x14ac:dyDescent="0.25">
      <c r="A35" s="54" t="s">
        <v>5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1</v>
      </c>
      <c r="J35" s="38">
        <v>2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1</v>
      </c>
      <c r="R35" s="38">
        <v>0</v>
      </c>
      <c r="S35" s="38">
        <v>0</v>
      </c>
      <c r="T35" s="38">
        <v>2</v>
      </c>
      <c r="U35" s="38">
        <v>2</v>
      </c>
      <c r="V35" s="39">
        <v>4</v>
      </c>
    </row>
    <row r="36" spans="1:22" x14ac:dyDescent="0.25">
      <c r="A36" s="20" t="s">
        <v>38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1</v>
      </c>
      <c r="J36" s="13">
        <v>2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1</v>
      </c>
      <c r="R36" s="13">
        <v>0</v>
      </c>
      <c r="S36" s="13">
        <v>0</v>
      </c>
      <c r="T36" s="13">
        <v>2</v>
      </c>
      <c r="U36" s="13">
        <v>2</v>
      </c>
      <c r="V36" s="14">
        <v>4</v>
      </c>
    </row>
    <row r="37" spans="1:22" x14ac:dyDescent="0.25">
      <c r="A37" s="100" t="s">
        <v>50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  <row r="38" spans="1:22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6"/>
    </row>
  </sheetData>
  <sortState ref="A27:V34">
    <sortCondition ref="A27:A34"/>
  </sortState>
  <mergeCells count="19">
    <mergeCell ref="A1:V1"/>
    <mergeCell ref="A6:V6"/>
    <mergeCell ref="T7:U9"/>
    <mergeCell ref="V7:V10"/>
    <mergeCell ref="L8:M9"/>
    <mergeCell ref="H8:I9"/>
    <mergeCell ref="J8:K9"/>
    <mergeCell ref="A2:V2"/>
    <mergeCell ref="A3:V3"/>
    <mergeCell ref="A4:V4"/>
    <mergeCell ref="N8:O9"/>
    <mergeCell ref="P8:Q9"/>
    <mergeCell ref="A37:V37"/>
    <mergeCell ref="R8:S9"/>
    <mergeCell ref="A7:A10"/>
    <mergeCell ref="B7:S7"/>
    <mergeCell ref="B8:C9"/>
    <mergeCell ref="D8:E9"/>
    <mergeCell ref="F8:G9"/>
  </mergeCells>
  <pageMargins left="1" right="0.25" top="0.5" bottom="0.36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7"/>
  <sheetViews>
    <sheetView view="pageBreakPreview" zoomScale="60" zoomScaleNormal="100" workbookViewId="0">
      <selection activeCell="X9" sqref="X9"/>
    </sheetView>
  </sheetViews>
  <sheetFormatPr baseColWidth="10" defaultColWidth="11.42578125" defaultRowHeight="15" x14ac:dyDescent="0.25"/>
  <cols>
    <col min="1" max="1" width="32.85546875" style="2" customWidth="1"/>
    <col min="2" max="19" width="3.7109375" style="2" customWidth="1"/>
    <col min="20" max="20" width="4.7109375" style="2" customWidth="1"/>
    <col min="21" max="21" width="3.7109375" style="2" customWidth="1"/>
    <col min="22" max="22" width="11.42578125" style="3"/>
  </cols>
  <sheetData>
    <row r="1" spans="1:22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101" t="s">
        <v>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15" customHeight="1" x14ac:dyDescent="0.25">
      <c r="A7" s="103" t="s">
        <v>35</v>
      </c>
      <c r="B7" s="105" t="s">
        <v>17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6" t="s">
        <v>0</v>
      </c>
      <c r="U7" s="106"/>
      <c r="V7" s="108" t="s">
        <v>14</v>
      </c>
    </row>
    <row r="8" spans="1:22" ht="15" customHeight="1" x14ac:dyDescent="0.25">
      <c r="A8" s="104"/>
      <c r="B8" s="102" t="s">
        <v>15</v>
      </c>
      <c r="C8" s="102"/>
      <c r="D8" s="102" t="s">
        <v>1</v>
      </c>
      <c r="E8" s="102"/>
      <c r="F8" s="102" t="s">
        <v>7</v>
      </c>
      <c r="G8" s="102"/>
      <c r="H8" s="102" t="s">
        <v>8</v>
      </c>
      <c r="I8" s="102"/>
      <c r="J8" s="102" t="s">
        <v>9</v>
      </c>
      <c r="K8" s="102"/>
      <c r="L8" s="102" t="s">
        <v>10</v>
      </c>
      <c r="M8" s="102"/>
      <c r="N8" s="102" t="s">
        <v>11</v>
      </c>
      <c r="O8" s="102"/>
      <c r="P8" s="102" t="s">
        <v>12</v>
      </c>
      <c r="Q8" s="102"/>
      <c r="R8" s="102" t="s">
        <v>13</v>
      </c>
      <c r="S8" s="102"/>
      <c r="T8" s="107"/>
      <c r="U8" s="107"/>
      <c r="V8" s="109"/>
    </row>
    <row r="9" spans="1:22" x14ac:dyDescent="0.25">
      <c r="A9" s="104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7"/>
      <c r="U9" s="107"/>
      <c r="V9" s="109"/>
    </row>
    <row r="10" spans="1:22" x14ac:dyDescent="0.25">
      <c r="A10" s="104"/>
      <c r="B10" s="8" t="s">
        <v>39</v>
      </c>
      <c r="C10" s="8" t="s">
        <v>2</v>
      </c>
      <c r="D10" s="8" t="s">
        <v>39</v>
      </c>
      <c r="E10" s="8" t="s">
        <v>2</v>
      </c>
      <c r="F10" s="8" t="s">
        <v>39</v>
      </c>
      <c r="G10" s="8" t="s">
        <v>2</v>
      </c>
      <c r="H10" s="8" t="s">
        <v>39</v>
      </c>
      <c r="I10" s="8" t="s">
        <v>2</v>
      </c>
      <c r="J10" s="8" t="s">
        <v>39</v>
      </c>
      <c r="K10" s="8" t="s">
        <v>2</v>
      </c>
      <c r="L10" s="8" t="s">
        <v>39</v>
      </c>
      <c r="M10" s="8" t="s">
        <v>2</v>
      </c>
      <c r="N10" s="8" t="s">
        <v>39</v>
      </c>
      <c r="O10" s="8" t="s">
        <v>2</v>
      </c>
      <c r="P10" s="8" t="s">
        <v>39</v>
      </c>
      <c r="Q10" s="8" t="s">
        <v>2</v>
      </c>
      <c r="R10" s="8" t="s">
        <v>39</v>
      </c>
      <c r="S10" s="8" t="s">
        <v>2</v>
      </c>
      <c r="T10" s="8" t="s">
        <v>39</v>
      </c>
      <c r="U10" s="8" t="s">
        <v>2</v>
      </c>
      <c r="V10" s="109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1</v>
      </c>
      <c r="S12" s="25">
        <v>0</v>
      </c>
      <c r="T12" s="25">
        <v>1</v>
      </c>
      <c r="U12" s="25">
        <v>0</v>
      </c>
      <c r="V12" s="34">
        <v>1</v>
      </c>
    </row>
    <row r="13" spans="1:22" x14ac:dyDescent="0.25">
      <c r="A13" s="30" t="s">
        <v>20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2</v>
      </c>
      <c r="S13" s="25">
        <v>0</v>
      </c>
      <c r="T13" s="25">
        <v>2</v>
      </c>
      <c r="U13" s="25">
        <v>0</v>
      </c>
      <c r="V13" s="34">
        <v>2</v>
      </c>
    </row>
    <row r="14" spans="1:22" x14ac:dyDescent="0.25">
      <c r="A14" s="30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6</v>
      </c>
      <c r="S14" s="25">
        <v>0</v>
      </c>
      <c r="T14" s="25">
        <v>6</v>
      </c>
      <c r="U14" s="25">
        <v>0</v>
      </c>
      <c r="V14" s="34">
        <v>6</v>
      </c>
    </row>
    <row r="15" spans="1:22" x14ac:dyDescent="0.25">
      <c r="A15" s="30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1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1</v>
      </c>
      <c r="V15" s="34">
        <v>1</v>
      </c>
    </row>
    <row r="16" spans="1:22" x14ac:dyDescent="0.25">
      <c r="A16" s="30" t="s">
        <v>40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34">
        <v>0</v>
      </c>
    </row>
    <row r="17" spans="1:22" x14ac:dyDescent="0.25">
      <c r="A17" s="30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34">
        <v>0</v>
      </c>
    </row>
    <row r="18" spans="1:22" x14ac:dyDescent="0.25">
      <c r="A18" s="30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2</v>
      </c>
      <c r="S18" s="25">
        <v>0</v>
      </c>
      <c r="T18" s="25">
        <v>2</v>
      </c>
      <c r="U18" s="25">
        <v>0</v>
      </c>
      <c r="V18" s="34">
        <v>2</v>
      </c>
    </row>
    <row r="19" spans="1:22" x14ac:dyDescent="0.25">
      <c r="A19" s="30" t="s">
        <v>26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34">
        <v>0</v>
      </c>
    </row>
    <row r="20" spans="1:22" x14ac:dyDescent="0.25">
      <c r="A20" s="30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2</v>
      </c>
      <c r="S20" s="25">
        <v>0</v>
      </c>
      <c r="T20" s="25">
        <v>2</v>
      </c>
      <c r="U20" s="25">
        <v>0</v>
      </c>
      <c r="V20" s="34">
        <v>2</v>
      </c>
    </row>
    <row r="21" spans="1:22" x14ac:dyDescent="0.25">
      <c r="A21" s="30" t="s">
        <v>27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2</v>
      </c>
      <c r="S21" s="25">
        <v>0</v>
      </c>
      <c r="T21" s="25">
        <v>2</v>
      </c>
      <c r="U21" s="25">
        <v>0</v>
      </c>
      <c r="V21" s="34">
        <v>2</v>
      </c>
    </row>
    <row r="22" spans="1:22" x14ac:dyDescent="0.25">
      <c r="A22" s="30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34">
        <v>0</v>
      </c>
    </row>
    <row r="23" spans="1:22" x14ac:dyDescent="0.25">
      <c r="A23" s="30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1</v>
      </c>
      <c r="S23" s="25">
        <v>0</v>
      </c>
      <c r="T23" s="25">
        <v>1</v>
      </c>
      <c r="U23" s="25">
        <v>0</v>
      </c>
      <c r="V23" s="34">
        <v>1</v>
      </c>
    </row>
    <row r="24" spans="1:22" x14ac:dyDescent="0.25">
      <c r="A24" s="54" t="s">
        <v>5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1</v>
      </c>
      <c r="P24" s="38">
        <v>0</v>
      </c>
      <c r="Q24" s="38">
        <v>0</v>
      </c>
      <c r="R24" s="38">
        <v>16</v>
      </c>
      <c r="S24" s="38">
        <v>0</v>
      </c>
      <c r="T24" s="38">
        <v>16</v>
      </c>
      <c r="U24" s="38">
        <v>1</v>
      </c>
      <c r="V24" s="39">
        <v>17</v>
      </c>
    </row>
    <row r="25" spans="1:22" x14ac:dyDescent="0.25">
      <c r="A25" s="17" t="s">
        <v>37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</row>
    <row r="26" spans="1:22" x14ac:dyDescent="0.25">
      <c r="A26" s="30" t="s">
        <v>28</v>
      </c>
      <c r="B26" s="43">
        <v>0</v>
      </c>
      <c r="C26" s="43">
        <v>2</v>
      </c>
      <c r="D26" s="43">
        <v>0</v>
      </c>
      <c r="E26" s="43">
        <v>1</v>
      </c>
      <c r="F26" s="43">
        <v>0</v>
      </c>
      <c r="G26" s="43">
        <v>1</v>
      </c>
      <c r="H26" s="43">
        <v>0</v>
      </c>
      <c r="I26" s="43">
        <v>0</v>
      </c>
      <c r="J26" s="43">
        <v>0</v>
      </c>
      <c r="K26" s="43">
        <v>4</v>
      </c>
      <c r="L26" s="43">
        <v>0</v>
      </c>
      <c r="M26" s="43">
        <v>1</v>
      </c>
      <c r="N26" s="43">
        <v>2</v>
      </c>
      <c r="O26" s="43">
        <v>1</v>
      </c>
      <c r="P26" s="43">
        <v>4</v>
      </c>
      <c r="Q26" s="43">
        <v>4</v>
      </c>
      <c r="R26" s="43">
        <v>1</v>
      </c>
      <c r="S26" s="43">
        <v>0</v>
      </c>
      <c r="T26" s="43">
        <v>7</v>
      </c>
      <c r="U26" s="43">
        <v>14</v>
      </c>
      <c r="V26" s="48">
        <v>21</v>
      </c>
    </row>
    <row r="27" spans="1:22" x14ac:dyDescent="0.25">
      <c r="A27" s="30" t="s">
        <v>34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8">
        <v>0</v>
      </c>
    </row>
    <row r="28" spans="1:22" x14ac:dyDescent="0.25">
      <c r="A28" s="30" t="s">
        <v>31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8">
        <v>0</v>
      </c>
    </row>
    <row r="29" spans="1:22" x14ac:dyDescent="0.25">
      <c r="A29" s="30" t="s">
        <v>32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8">
        <v>0</v>
      </c>
    </row>
    <row r="30" spans="1:22" x14ac:dyDescent="0.25">
      <c r="A30" s="30" t="s">
        <v>33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8">
        <v>0</v>
      </c>
    </row>
    <row r="31" spans="1:22" x14ac:dyDescent="0.25">
      <c r="A31" s="30" t="s">
        <v>30</v>
      </c>
      <c r="B31" s="43">
        <v>0</v>
      </c>
      <c r="C31" s="43">
        <v>0</v>
      </c>
      <c r="D31" s="43">
        <v>0</v>
      </c>
      <c r="E31" s="43">
        <v>0</v>
      </c>
      <c r="F31" s="43">
        <v>1</v>
      </c>
      <c r="G31" s="43">
        <v>0</v>
      </c>
      <c r="H31" s="43">
        <v>0</v>
      </c>
      <c r="I31" s="43">
        <v>0</v>
      </c>
      <c r="J31" s="43">
        <v>2</v>
      </c>
      <c r="K31" s="43">
        <v>1</v>
      </c>
      <c r="L31" s="43">
        <v>0</v>
      </c>
      <c r="M31" s="43">
        <v>0</v>
      </c>
      <c r="N31" s="43">
        <v>0</v>
      </c>
      <c r="O31" s="43">
        <v>0</v>
      </c>
      <c r="P31" s="43">
        <v>1</v>
      </c>
      <c r="Q31" s="43">
        <v>2</v>
      </c>
      <c r="R31" s="43">
        <v>0</v>
      </c>
      <c r="S31" s="43">
        <v>0</v>
      </c>
      <c r="T31" s="43">
        <v>4</v>
      </c>
      <c r="U31" s="43">
        <v>3</v>
      </c>
      <c r="V31" s="48">
        <v>7</v>
      </c>
    </row>
    <row r="32" spans="1:22" x14ac:dyDescent="0.25">
      <c r="A32" s="30" t="s">
        <v>29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8">
        <v>0</v>
      </c>
    </row>
    <row r="33" spans="1:22" x14ac:dyDescent="0.25">
      <c r="A33" s="30" t="s">
        <v>41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8">
        <v>0</v>
      </c>
    </row>
    <row r="34" spans="1:22" x14ac:dyDescent="0.25">
      <c r="A34" s="30" t="s">
        <v>42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8">
        <v>0</v>
      </c>
    </row>
    <row r="35" spans="1:22" x14ac:dyDescent="0.25">
      <c r="A35" s="54" t="s">
        <v>5</v>
      </c>
      <c r="B35" s="38">
        <v>0</v>
      </c>
      <c r="C35" s="38">
        <v>2</v>
      </c>
      <c r="D35" s="38">
        <v>0</v>
      </c>
      <c r="E35" s="38">
        <v>1</v>
      </c>
      <c r="F35" s="38">
        <v>1</v>
      </c>
      <c r="G35" s="38">
        <v>1</v>
      </c>
      <c r="H35" s="38">
        <v>0</v>
      </c>
      <c r="I35" s="38">
        <v>0</v>
      </c>
      <c r="J35" s="38">
        <v>2</v>
      </c>
      <c r="K35" s="38">
        <v>5</v>
      </c>
      <c r="L35" s="38">
        <v>0</v>
      </c>
      <c r="M35" s="38">
        <v>1</v>
      </c>
      <c r="N35" s="38">
        <v>2</v>
      </c>
      <c r="O35" s="38">
        <v>1</v>
      </c>
      <c r="P35" s="38">
        <v>5</v>
      </c>
      <c r="Q35" s="38">
        <v>6</v>
      </c>
      <c r="R35" s="38">
        <v>1</v>
      </c>
      <c r="S35" s="38">
        <v>0</v>
      </c>
      <c r="T35" s="38">
        <v>11</v>
      </c>
      <c r="U35" s="38">
        <v>17</v>
      </c>
      <c r="V35" s="39">
        <v>28</v>
      </c>
    </row>
    <row r="36" spans="1:22" x14ac:dyDescent="0.25">
      <c r="A36" s="19" t="s">
        <v>38</v>
      </c>
      <c r="B36" s="63">
        <v>0</v>
      </c>
      <c r="C36" s="63">
        <v>2</v>
      </c>
      <c r="D36" s="63">
        <v>0</v>
      </c>
      <c r="E36" s="63">
        <v>1</v>
      </c>
      <c r="F36" s="63">
        <v>1</v>
      </c>
      <c r="G36" s="63">
        <v>1</v>
      </c>
      <c r="H36" s="63">
        <v>0</v>
      </c>
      <c r="I36" s="63">
        <v>0</v>
      </c>
      <c r="J36" s="63">
        <v>2</v>
      </c>
      <c r="K36" s="63">
        <v>5</v>
      </c>
      <c r="L36" s="63">
        <v>0</v>
      </c>
      <c r="M36" s="63">
        <v>1</v>
      </c>
      <c r="N36" s="63">
        <v>2</v>
      </c>
      <c r="O36" s="63">
        <v>2</v>
      </c>
      <c r="P36" s="63">
        <v>5</v>
      </c>
      <c r="Q36" s="63">
        <v>6</v>
      </c>
      <c r="R36" s="63">
        <v>17</v>
      </c>
      <c r="S36" s="63">
        <v>0</v>
      </c>
      <c r="T36" s="63">
        <v>27</v>
      </c>
      <c r="U36" s="63">
        <v>18</v>
      </c>
      <c r="V36" s="64">
        <v>45</v>
      </c>
    </row>
    <row r="37" spans="1:22" x14ac:dyDescent="0.25">
      <c r="A37" s="100" t="s">
        <v>50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</sheetData>
  <sortState ref="A27:V34">
    <sortCondition ref="A27:A34"/>
  </sortState>
  <mergeCells count="19">
    <mergeCell ref="N8:O9"/>
    <mergeCell ref="P8:Q9"/>
    <mergeCell ref="L8:M9"/>
    <mergeCell ref="A37:V37"/>
    <mergeCell ref="R8:S9"/>
    <mergeCell ref="A7:A10"/>
    <mergeCell ref="B7:S7"/>
    <mergeCell ref="T7:U9"/>
    <mergeCell ref="V7:V10"/>
    <mergeCell ref="B8:C9"/>
    <mergeCell ref="D8:E9"/>
    <mergeCell ref="F8:G9"/>
    <mergeCell ref="H8:I9"/>
    <mergeCell ref="J8:K9"/>
    <mergeCell ref="A1:V1"/>
    <mergeCell ref="A2:V2"/>
    <mergeCell ref="A3:V3"/>
    <mergeCell ref="A4:V4"/>
    <mergeCell ref="A6:V6"/>
  </mergeCells>
  <pageMargins left="1" right="0.25" top="0.5" bottom="0.36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8"/>
  <sheetViews>
    <sheetView view="pageBreakPreview" zoomScale="60" zoomScaleNormal="100" workbookViewId="0">
      <selection activeCell="A37" sqref="A37:V37"/>
    </sheetView>
  </sheetViews>
  <sheetFormatPr baseColWidth="10" defaultColWidth="11.42578125" defaultRowHeight="15" x14ac:dyDescent="0.25"/>
  <cols>
    <col min="1" max="1" width="32" style="2" customWidth="1"/>
    <col min="2" max="21" width="3.7109375" style="2" customWidth="1"/>
    <col min="22" max="22" width="11.42578125" style="3"/>
  </cols>
  <sheetData>
    <row r="1" spans="1:22" ht="15.75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x14ac:dyDescent="0.25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x14ac:dyDescent="0.25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" customHeight="1" x14ac:dyDescent="0.25">
      <c r="A6" s="93" t="s">
        <v>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</row>
    <row r="7" spans="1:22" ht="15" customHeight="1" x14ac:dyDescent="0.25">
      <c r="A7" s="91" t="s">
        <v>35</v>
      </c>
      <c r="B7" s="92" t="s">
        <v>17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89" t="s">
        <v>0</v>
      </c>
      <c r="U7" s="89"/>
      <c r="V7" s="82" t="s">
        <v>14</v>
      </c>
    </row>
    <row r="8" spans="1:22" ht="15" customHeight="1" x14ac:dyDescent="0.25">
      <c r="A8" s="91"/>
      <c r="B8" s="90" t="s">
        <v>15</v>
      </c>
      <c r="C8" s="90"/>
      <c r="D8" s="90" t="s">
        <v>1</v>
      </c>
      <c r="E8" s="90"/>
      <c r="F8" s="90" t="s">
        <v>7</v>
      </c>
      <c r="G8" s="90"/>
      <c r="H8" s="90" t="s">
        <v>8</v>
      </c>
      <c r="I8" s="90"/>
      <c r="J8" s="90" t="s">
        <v>9</v>
      </c>
      <c r="K8" s="90"/>
      <c r="L8" s="90" t="s">
        <v>10</v>
      </c>
      <c r="M8" s="90"/>
      <c r="N8" s="90" t="s">
        <v>11</v>
      </c>
      <c r="O8" s="90"/>
      <c r="P8" s="90" t="s">
        <v>12</v>
      </c>
      <c r="Q8" s="90"/>
      <c r="R8" s="90" t="s">
        <v>13</v>
      </c>
      <c r="S8" s="90"/>
      <c r="T8" s="89"/>
      <c r="U8" s="89"/>
      <c r="V8" s="82"/>
    </row>
    <row r="9" spans="1:22" x14ac:dyDescent="0.25">
      <c r="A9" s="91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89"/>
      <c r="U9" s="89"/>
      <c r="V9" s="82"/>
    </row>
    <row r="10" spans="1:22" x14ac:dyDescent="0.25">
      <c r="A10" s="91"/>
      <c r="B10" s="23" t="s">
        <v>39</v>
      </c>
      <c r="C10" s="23" t="s">
        <v>2</v>
      </c>
      <c r="D10" s="23" t="s">
        <v>39</v>
      </c>
      <c r="E10" s="23" t="s">
        <v>2</v>
      </c>
      <c r="F10" s="23" t="s">
        <v>39</v>
      </c>
      <c r="G10" s="23" t="s">
        <v>2</v>
      </c>
      <c r="H10" s="23" t="s">
        <v>39</v>
      </c>
      <c r="I10" s="23" t="s">
        <v>2</v>
      </c>
      <c r="J10" s="23" t="s">
        <v>39</v>
      </c>
      <c r="K10" s="23" t="s">
        <v>2</v>
      </c>
      <c r="L10" s="23" t="s">
        <v>39</v>
      </c>
      <c r="M10" s="23" t="s">
        <v>2</v>
      </c>
      <c r="N10" s="23" t="s">
        <v>39</v>
      </c>
      <c r="O10" s="23" t="s">
        <v>2</v>
      </c>
      <c r="P10" s="23" t="s">
        <v>39</v>
      </c>
      <c r="Q10" s="23" t="s">
        <v>2</v>
      </c>
      <c r="R10" s="23" t="s">
        <v>39</v>
      </c>
      <c r="S10" s="23" t="s">
        <v>2</v>
      </c>
      <c r="T10" s="23" t="s">
        <v>39</v>
      </c>
      <c r="U10" s="23" t="s">
        <v>2</v>
      </c>
      <c r="V10" s="82"/>
    </row>
    <row r="11" spans="1:22" x14ac:dyDescent="0.25">
      <c r="A11" s="28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9"/>
    </row>
    <row r="12" spans="1:22" x14ac:dyDescent="0.25">
      <c r="A12" s="30" t="s">
        <v>19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25">
        <v>0</v>
      </c>
      <c r="U12" s="41">
        <v>0</v>
      </c>
      <c r="V12" s="34">
        <v>0</v>
      </c>
    </row>
    <row r="13" spans="1:22" x14ac:dyDescent="0.25">
      <c r="A13" s="30" t="s">
        <v>20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25">
        <v>0</v>
      </c>
      <c r="U13" s="41">
        <v>0</v>
      </c>
      <c r="V13" s="34">
        <v>0</v>
      </c>
    </row>
    <row r="14" spans="1:22" x14ac:dyDescent="0.25">
      <c r="A14" s="30" t="s">
        <v>25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2</v>
      </c>
      <c r="S14" s="41">
        <v>0</v>
      </c>
      <c r="T14" s="25">
        <v>2</v>
      </c>
      <c r="U14" s="41">
        <v>0</v>
      </c>
      <c r="V14" s="34">
        <v>2</v>
      </c>
    </row>
    <row r="15" spans="1:22" x14ac:dyDescent="0.25">
      <c r="A15" s="30" t="s">
        <v>18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25">
        <v>0</v>
      </c>
      <c r="U15" s="41">
        <v>0</v>
      </c>
      <c r="V15" s="34">
        <v>0</v>
      </c>
    </row>
    <row r="16" spans="1:22" x14ac:dyDescent="0.25">
      <c r="A16" s="30" t="s">
        <v>40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25">
        <v>0</v>
      </c>
      <c r="U16" s="41">
        <v>0</v>
      </c>
      <c r="V16" s="34">
        <v>0</v>
      </c>
    </row>
    <row r="17" spans="1:22" x14ac:dyDescent="0.25">
      <c r="A17" s="30" t="s">
        <v>22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25">
        <v>0</v>
      </c>
      <c r="U17" s="41">
        <v>0</v>
      </c>
      <c r="V17" s="34">
        <v>0</v>
      </c>
    </row>
    <row r="18" spans="1:22" x14ac:dyDescent="0.25">
      <c r="A18" s="30" t="s">
        <v>23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1</v>
      </c>
      <c r="S18" s="41">
        <v>1</v>
      </c>
      <c r="T18" s="25">
        <v>1</v>
      </c>
      <c r="U18" s="41">
        <v>1</v>
      </c>
      <c r="V18" s="34">
        <v>2</v>
      </c>
    </row>
    <row r="19" spans="1:22" x14ac:dyDescent="0.25">
      <c r="A19" s="30" t="s">
        <v>26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25">
        <v>0</v>
      </c>
      <c r="U19" s="41">
        <v>0</v>
      </c>
      <c r="V19" s="34">
        <v>0</v>
      </c>
    </row>
    <row r="20" spans="1:22" x14ac:dyDescent="0.25">
      <c r="A20" s="30" t="s">
        <v>21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25">
        <v>0</v>
      </c>
      <c r="U20" s="41">
        <v>0</v>
      </c>
      <c r="V20" s="34">
        <v>0</v>
      </c>
    </row>
    <row r="21" spans="1:22" ht="12.75" customHeight="1" x14ac:dyDescent="0.25">
      <c r="A21" s="30" t="s">
        <v>27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25">
        <v>0</v>
      </c>
      <c r="U21" s="41">
        <v>0</v>
      </c>
      <c r="V21" s="34">
        <v>0</v>
      </c>
    </row>
    <row r="22" spans="1:22" ht="16.5" customHeight="1" x14ac:dyDescent="0.25">
      <c r="A22" s="30" t="s">
        <v>24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25">
        <v>0</v>
      </c>
      <c r="U22" s="41">
        <v>0</v>
      </c>
      <c r="V22" s="34">
        <v>0</v>
      </c>
    </row>
    <row r="23" spans="1:22" ht="16.5" customHeight="1" x14ac:dyDescent="0.25">
      <c r="A23" s="30" t="s">
        <v>42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1</v>
      </c>
      <c r="S23" s="41">
        <v>1</v>
      </c>
      <c r="T23" s="25">
        <v>1</v>
      </c>
      <c r="U23" s="41">
        <v>1</v>
      </c>
      <c r="V23" s="34">
        <v>2</v>
      </c>
    </row>
    <row r="24" spans="1:22" x14ac:dyDescent="0.25">
      <c r="A24" s="54" t="s">
        <v>5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4</v>
      </c>
      <c r="S24" s="38">
        <v>2</v>
      </c>
      <c r="T24" s="38">
        <v>4</v>
      </c>
      <c r="U24" s="38">
        <v>2</v>
      </c>
      <c r="V24" s="39">
        <v>6</v>
      </c>
    </row>
    <row r="25" spans="1:22" x14ac:dyDescent="0.25">
      <c r="A25" s="17" t="s">
        <v>37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0"/>
    </row>
    <row r="26" spans="1:22" x14ac:dyDescent="0.25">
      <c r="A26" s="30" t="s">
        <v>28</v>
      </c>
      <c r="B26" s="43">
        <v>0</v>
      </c>
      <c r="C26" s="43">
        <v>0</v>
      </c>
      <c r="D26" s="43">
        <v>1</v>
      </c>
      <c r="E26" s="43">
        <v>1</v>
      </c>
      <c r="F26" s="43">
        <v>0</v>
      </c>
      <c r="G26" s="43">
        <v>0</v>
      </c>
      <c r="H26" s="43">
        <v>0</v>
      </c>
      <c r="I26" s="43">
        <v>1</v>
      </c>
      <c r="J26" s="43">
        <v>2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3</v>
      </c>
      <c r="Q26" s="43">
        <v>6</v>
      </c>
      <c r="R26" s="43">
        <v>1</v>
      </c>
      <c r="S26" s="43">
        <v>0</v>
      </c>
      <c r="T26" s="43">
        <v>7</v>
      </c>
      <c r="U26" s="43">
        <v>8</v>
      </c>
      <c r="V26" s="48">
        <v>15</v>
      </c>
    </row>
    <row r="27" spans="1:22" x14ac:dyDescent="0.25">
      <c r="A27" s="30" t="s">
        <v>34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8">
        <v>0</v>
      </c>
    </row>
    <row r="28" spans="1:22" x14ac:dyDescent="0.25">
      <c r="A28" s="30" t="s">
        <v>31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3</v>
      </c>
      <c r="R28" s="43">
        <v>1</v>
      </c>
      <c r="S28" s="43">
        <v>0</v>
      </c>
      <c r="T28" s="43">
        <v>1</v>
      </c>
      <c r="U28" s="43">
        <v>3</v>
      </c>
      <c r="V28" s="48">
        <v>4</v>
      </c>
    </row>
    <row r="29" spans="1:22" x14ac:dyDescent="0.25">
      <c r="A29" s="30" t="s">
        <v>32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8">
        <v>0</v>
      </c>
    </row>
    <row r="30" spans="1:22" x14ac:dyDescent="0.25">
      <c r="A30" s="30" t="s">
        <v>33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8">
        <v>0</v>
      </c>
    </row>
    <row r="31" spans="1:22" x14ac:dyDescent="0.25">
      <c r="A31" s="30" t="s">
        <v>30</v>
      </c>
      <c r="B31" s="43">
        <v>0</v>
      </c>
      <c r="C31" s="43">
        <v>0</v>
      </c>
      <c r="D31" s="43">
        <v>0</v>
      </c>
      <c r="E31" s="43">
        <v>0</v>
      </c>
      <c r="F31" s="43">
        <v>1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1</v>
      </c>
      <c r="R31" s="43">
        <v>0</v>
      </c>
      <c r="S31" s="43">
        <v>0</v>
      </c>
      <c r="T31" s="43">
        <v>1</v>
      </c>
      <c r="U31" s="43">
        <v>1</v>
      </c>
      <c r="V31" s="48">
        <v>2</v>
      </c>
    </row>
    <row r="32" spans="1:22" x14ac:dyDescent="0.25">
      <c r="A32" s="30" t="s">
        <v>29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1</v>
      </c>
      <c r="R32" s="43">
        <v>0</v>
      </c>
      <c r="S32" s="43">
        <v>0</v>
      </c>
      <c r="T32" s="43">
        <v>0</v>
      </c>
      <c r="U32" s="43">
        <v>1</v>
      </c>
      <c r="V32" s="48">
        <v>1</v>
      </c>
    </row>
    <row r="33" spans="1:22" x14ac:dyDescent="0.25">
      <c r="A33" s="30" t="s">
        <v>41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1</v>
      </c>
      <c r="R33" s="43">
        <v>0</v>
      </c>
      <c r="S33" s="43">
        <v>0</v>
      </c>
      <c r="T33" s="43">
        <v>0</v>
      </c>
      <c r="U33" s="43">
        <v>1</v>
      </c>
      <c r="V33" s="48">
        <v>1</v>
      </c>
    </row>
    <row r="34" spans="1:22" x14ac:dyDescent="0.25">
      <c r="A34" s="30" t="s">
        <v>42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1</v>
      </c>
      <c r="S34" s="43">
        <v>1</v>
      </c>
      <c r="T34" s="43">
        <v>1</v>
      </c>
      <c r="U34" s="43">
        <v>1</v>
      </c>
      <c r="V34" s="48">
        <v>2</v>
      </c>
    </row>
    <row r="35" spans="1:22" x14ac:dyDescent="0.25">
      <c r="A35" s="54" t="s">
        <v>5</v>
      </c>
      <c r="B35" s="38">
        <v>0</v>
      </c>
      <c r="C35" s="38">
        <v>0</v>
      </c>
      <c r="D35" s="38">
        <v>1</v>
      </c>
      <c r="E35" s="38">
        <v>1</v>
      </c>
      <c r="F35" s="38">
        <v>1</v>
      </c>
      <c r="G35" s="38">
        <v>0</v>
      </c>
      <c r="H35" s="38">
        <v>0</v>
      </c>
      <c r="I35" s="38">
        <v>1</v>
      </c>
      <c r="J35" s="38">
        <v>2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3</v>
      </c>
      <c r="Q35" s="38">
        <v>12</v>
      </c>
      <c r="R35" s="38">
        <v>3</v>
      </c>
      <c r="S35" s="38">
        <v>1</v>
      </c>
      <c r="T35" s="38">
        <v>10</v>
      </c>
      <c r="U35" s="38">
        <v>15</v>
      </c>
      <c r="V35" s="39">
        <v>25</v>
      </c>
    </row>
    <row r="36" spans="1:22" x14ac:dyDescent="0.25">
      <c r="A36" s="20" t="s">
        <v>38</v>
      </c>
      <c r="B36" s="13">
        <v>0</v>
      </c>
      <c r="C36" s="13">
        <v>0</v>
      </c>
      <c r="D36" s="13">
        <v>1</v>
      </c>
      <c r="E36" s="13">
        <v>1</v>
      </c>
      <c r="F36" s="13">
        <v>1</v>
      </c>
      <c r="G36" s="13">
        <v>0</v>
      </c>
      <c r="H36" s="13">
        <v>0</v>
      </c>
      <c r="I36" s="13">
        <v>1</v>
      </c>
      <c r="J36" s="13">
        <v>2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3</v>
      </c>
      <c r="Q36" s="13">
        <v>12</v>
      </c>
      <c r="R36" s="13">
        <v>7</v>
      </c>
      <c r="S36" s="13">
        <v>3</v>
      </c>
      <c r="T36" s="13">
        <v>14</v>
      </c>
      <c r="U36" s="13">
        <v>17</v>
      </c>
      <c r="V36" s="14">
        <v>31</v>
      </c>
    </row>
    <row r="37" spans="1:22" x14ac:dyDescent="0.25">
      <c r="A37" s="110" t="s">
        <v>50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</row>
    <row r="38" spans="1:22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11"/>
    </row>
  </sheetData>
  <sortState ref="A27:V34">
    <sortCondition ref="A27:A34"/>
  </sortState>
  <mergeCells count="19">
    <mergeCell ref="A2:V2"/>
    <mergeCell ref="A1:V1"/>
    <mergeCell ref="A3:V3"/>
    <mergeCell ref="A4:V4"/>
    <mergeCell ref="A37:V37"/>
    <mergeCell ref="A6:V6"/>
    <mergeCell ref="A7:A10"/>
    <mergeCell ref="B7:S7"/>
    <mergeCell ref="T7:U9"/>
    <mergeCell ref="V7:V10"/>
    <mergeCell ref="B8:C9"/>
    <mergeCell ref="D8:E9"/>
    <mergeCell ref="F8:G9"/>
    <mergeCell ref="H8:I9"/>
    <mergeCell ref="J8:K9"/>
    <mergeCell ref="L8:M9"/>
    <mergeCell ref="N8:O9"/>
    <mergeCell ref="P8:Q9"/>
    <mergeCell ref="R8:S9"/>
  </mergeCells>
  <pageMargins left="1" right="0.25" top="0.5" bottom="0.36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Región Cibao Norte</vt:lpstr>
      <vt:lpstr>Región Cibao Sur</vt:lpstr>
      <vt:lpstr>Región Cibao Nordeste</vt:lpstr>
      <vt:lpstr>Región Cibao Noroeste</vt:lpstr>
      <vt:lpstr>Región Valdesia</vt:lpstr>
      <vt:lpstr>Región El Valle</vt:lpstr>
      <vt:lpstr>Región Enriquillo</vt:lpstr>
      <vt:lpstr>Región Yuma</vt:lpstr>
      <vt:lpstr>Región Higuamo</vt:lpstr>
      <vt:lpstr>Región Ozama</vt:lpstr>
      <vt:lpstr>Total de casos evaluados </vt:lpstr>
      <vt:lpstr>Total de evaluaciones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Mayra Doñe</cp:lastModifiedBy>
  <cp:lastPrinted>2019-04-02T18:14:19Z</cp:lastPrinted>
  <dcterms:created xsi:type="dcterms:W3CDTF">2009-06-09T18:09:36Z</dcterms:created>
  <dcterms:modified xsi:type="dcterms:W3CDTF">2021-10-07T12:29:15Z</dcterms:modified>
</cp:coreProperties>
</file>