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7.xml" ContentType="application/vnd.openxmlformats-officedocument.spreadsheetml.table+xml"/>
  <Override PartName="/xl/drawings/drawing21.xml" ContentType="application/vnd.openxmlformats-officedocument.drawing+xml"/>
  <Override PartName="/xl/tables/table18.xml" ContentType="application/vnd.openxmlformats-officedocument.spreadsheetml.table+xml"/>
  <Override PartName="/xl/drawings/drawing22.xml" ContentType="application/vnd.openxmlformats-officedocument.drawing+xml"/>
  <Override PartName="/xl/tables/table19.xml" ContentType="application/vnd.openxmlformats-officedocument.spreadsheetml.table+xml"/>
  <Override PartName="/xl/drawings/drawing23.xml" ContentType="application/vnd.openxmlformats-officedocument.drawing+xml"/>
  <Override PartName="/xl/tables/table20.xml" ContentType="application/vnd.openxmlformats-officedocument.spreadsheetml.table+xml"/>
  <Override PartName="/xl/drawings/drawing24.xml" ContentType="application/vnd.openxmlformats-officedocument.drawing+xml"/>
  <Override PartName="/xl/tables/table21.xml" ContentType="application/vnd.openxmlformats-officedocument.spreadsheetml.table+xml"/>
  <Override PartName="/xl/drawings/drawing25.xml" ContentType="application/vnd.openxmlformats-officedocument.drawing+xml"/>
  <Override PartName="/xl/tables/table22.xml" ContentType="application/vnd.openxmlformats-officedocument.spreadsheetml.table+xml"/>
  <Override PartName="/xl/drawings/drawing26.xml" ContentType="application/vnd.openxmlformats-officedocument.drawing+xml"/>
  <Override PartName="/xl/tables/table23.xml" ContentType="application/vnd.openxmlformats-officedocument.spreadsheetml.table+xml"/>
  <Override PartName="/xl/drawings/drawing27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tos\OneDrive - CONANI - Santo Domingo\Escritorio\INVENTARIOS 2023\"/>
    </mc:Choice>
  </mc:AlternateContent>
  <xr:revisionPtr revIDLastSave="0" documentId="13_ncr:1_{6067553B-DEA4-4CCA-9D35-38718026D739}" xr6:coauthVersionLast="47" xr6:coauthVersionMax="47" xr10:uidLastSave="{00000000-0000-0000-0000-000000000000}"/>
  <workbookProtection workbookAlgorithmName="SHA-512" workbookHashValue="GRSephKtOPMm7Fd/LeJt7AFRIRVbbRhs02hQQ3TQM3Js3u6FsO0m+GU8MGlzrL7rzYJMyV98QbMnDb8IKb6crw==" workbookSaltValue="67b/45fgeUYBl3muDkO+PA==" workbookSpinCount="100000" lockStructure="1"/>
  <bookViews>
    <workbookView xWindow="28680" yWindow="-90" windowWidth="29040" windowHeight="15720" xr2:uid="{00000000-000D-0000-FFFF-FFFF00000000}"/>
  </bookViews>
  <sheets>
    <sheet name="RESUMEN ABRIL 2023" sheetId="1" r:id="rId1"/>
    <sheet name="ALIMENTOS Y BEBIDAS ABRIL 2023" sheetId="2" r:id="rId2"/>
    <sheet name="LIMPIEZA ABRIL 2023" sheetId="3" r:id="rId3"/>
    <sheet name="GASTABLE DE OFICINA ABRIL 2023" sheetId="4" r:id="rId4"/>
    <sheet name="DESECHABLES ABRIL 2023" sheetId="5" r:id="rId5"/>
    <sheet name="MEDICAMENTOS ABRIL 2023" sheetId="6" r:id="rId6"/>
    <sheet name="TEXTILES ABRIL 2023" sheetId="7" r:id="rId7"/>
    <sheet name="UTILES VARIOS ABRIL 2023" sheetId="8" r:id="rId8"/>
    <sheet name="ACTIVOS FIJOS ABRIL 2023" sheetId="9" r:id="rId9"/>
    <sheet name="RESUMEN MAYO 2023" sheetId="10" r:id="rId10"/>
    <sheet name="ALIMENTOS Y BEBIDAS MAYO 2023" sheetId="11" r:id="rId11"/>
    <sheet name="LIMPIEZA MAYO 2023" sheetId="12" r:id="rId12"/>
    <sheet name="GASTABLE DE OFICINA MAYO 2023" sheetId="13" r:id="rId13"/>
    <sheet name="DESECHABLES MAYO 2023" sheetId="14" r:id="rId14"/>
    <sheet name="MEDICAMENTOS MAYO 2023" sheetId="15" r:id="rId15"/>
    <sheet name="ACABADOS TEXTILES MAYO 2023" sheetId="16" r:id="rId16"/>
    <sheet name="UTILES VARIOS MAYO 2023" sheetId="17" r:id="rId17"/>
    <sheet name="ACTIVO FIJO MAYO 2023" sheetId="18" r:id="rId18"/>
    <sheet name="RESUMEN JUNIO 2023" sheetId="19" r:id="rId19"/>
    <sheet name="ALIMENTOS Y BEBIDAS JUNIO 2023" sheetId="20" r:id="rId20"/>
    <sheet name="LIMPIEZA JUNIO 2023" sheetId="21" r:id="rId21"/>
    <sheet name="GASTABLE DE OFICINA JUNIO 2023" sheetId="22" r:id="rId22"/>
    <sheet name="DESECHABLES JUNIO 2023" sheetId="23" r:id="rId23"/>
    <sheet name="MEDICAMENTOS JUNIO 2023" sheetId="24" r:id="rId24"/>
    <sheet name="TEXTILES JUNIO 2023" sheetId="25" r:id="rId25"/>
    <sheet name="UTILES VARIOS JUNIO 2023" sheetId="26" r:id="rId26"/>
    <sheet name="ACTIVO FIJO JUNIO 2023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3" l="1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587" i="26"/>
  <c r="F586" i="26"/>
  <c r="F585" i="26"/>
  <c r="F584" i="26"/>
  <c r="F583" i="26"/>
  <c r="F582" i="26"/>
  <c r="F581" i="26"/>
  <c r="F580" i="26"/>
  <c r="F579" i="26"/>
  <c r="F578" i="26"/>
  <c r="F577" i="26"/>
  <c r="F576" i="26"/>
  <c r="F575" i="26"/>
  <c r="F574" i="26"/>
  <c r="F573" i="26"/>
  <c r="F572" i="26"/>
  <c r="F571" i="26"/>
  <c r="F570" i="26"/>
  <c r="F569" i="26"/>
  <c r="F568" i="26"/>
  <c r="F567" i="26"/>
  <c r="F566" i="26"/>
  <c r="F565" i="26"/>
  <c r="F564" i="26"/>
  <c r="F563" i="26"/>
  <c r="F562" i="26"/>
  <c r="F561" i="26"/>
  <c r="F560" i="26"/>
  <c r="F559" i="26"/>
  <c r="F558" i="26"/>
  <c r="F557" i="26"/>
  <c r="F556" i="26"/>
  <c r="F555" i="26"/>
  <c r="F554" i="26"/>
  <c r="F553" i="26"/>
  <c r="F552" i="26"/>
  <c r="F551" i="26"/>
  <c r="F550" i="26"/>
  <c r="F549" i="26"/>
  <c r="F548" i="26"/>
  <c r="F547" i="26"/>
  <c r="F546" i="26"/>
  <c r="F545" i="26"/>
  <c r="F544" i="26"/>
  <c r="F543" i="26"/>
  <c r="F542" i="26"/>
  <c r="F541" i="26"/>
  <c r="F540" i="26"/>
  <c r="F539" i="26"/>
  <c r="F538" i="26"/>
  <c r="F537" i="26"/>
  <c r="F536" i="26"/>
  <c r="F535" i="26"/>
  <c r="F534" i="26"/>
  <c r="F533" i="26"/>
  <c r="F532" i="26"/>
  <c r="F531" i="26"/>
  <c r="F530" i="26"/>
  <c r="F529" i="26"/>
  <c r="F528" i="26"/>
  <c r="F527" i="26"/>
  <c r="F526" i="26"/>
  <c r="F525" i="26"/>
  <c r="F524" i="26"/>
  <c r="F523" i="26"/>
  <c r="F522" i="26"/>
  <c r="F521" i="26"/>
  <c r="F520" i="26"/>
  <c r="F519" i="26"/>
  <c r="F518" i="26"/>
  <c r="F517" i="26"/>
  <c r="F516" i="26"/>
  <c r="F515" i="26"/>
  <c r="F514" i="26"/>
  <c r="F513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8" i="26"/>
  <c r="F497" i="26"/>
  <c r="F496" i="26"/>
  <c r="F495" i="26"/>
  <c r="F494" i="26"/>
  <c r="F493" i="26"/>
  <c r="F492" i="26"/>
  <c r="F491" i="26"/>
  <c r="F490" i="26"/>
  <c r="F489" i="26"/>
  <c r="F488" i="26"/>
  <c r="F487" i="26"/>
  <c r="F486" i="26"/>
  <c r="F485" i="26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229" i="25"/>
  <c r="F228" i="25"/>
  <c r="F227" i="25"/>
  <c r="F226" i="25"/>
  <c r="F225" i="25"/>
  <c r="F224" i="25"/>
  <c r="F223" i="25"/>
  <c r="F222" i="25"/>
  <c r="F221" i="25"/>
  <c r="F220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7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3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8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3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8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2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C20" i="19"/>
  <c r="C19" i="19"/>
  <c r="C18" i="19"/>
  <c r="C17" i="19"/>
  <c r="C16" i="19"/>
  <c r="C15" i="19"/>
  <c r="C14" i="19"/>
  <c r="C13" i="19"/>
  <c r="C12" i="19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547" i="17"/>
  <c r="F546" i="17"/>
  <c r="F545" i="17"/>
  <c r="F544" i="17"/>
  <c r="F543" i="17"/>
  <c r="F542" i="17"/>
  <c r="F541" i="17"/>
  <c r="F540" i="17"/>
  <c r="F539" i="17"/>
  <c r="F538" i="17"/>
  <c r="F537" i="17"/>
  <c r="F536" i="17"/>
  <c r="F535" i="17"/>
  <c r="F534" i="17"/>
  <c r="F533" i="17"/>
  <c r="F532" i="17"/>
  <c r="F531" i="17"/>
  <c r="F530" i="17"/>
  <c r="F529" i="17"/>
  <c r="F528" i="17"/>
  <c r="F527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513" i="17"/>
  <c r="F512" i="17"/>
  <c r="F511" i="17"/>
  <c r="F510" i="17"/>
  <c r="F509" i="17"/>
  <c r="F508" i="17"/>
  <c r="F507" i="17"/>
  <c r="F506" i="17"/>
  <c r="F505" i="17"/>
  <c r="F504" i="17"/>
  <c r="F503" i="17"/>
  <c r="F502" i="17"/>
  <c r="F501" i="17"/>
  <c r="F500" i="17"/>
  <c r="F499" i="17"/>
  <c r="F498" i="17"/>
  <c r="F497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G223" i="16"/>
  <c r="G222" i="16"/>
  <c r="G221" i="16"/>
  <c r="G220" i="16"/>
  <c r="G219" i="16"/>
  <c r="G218" i="16"/>
  <c r="G217" i="16"/>
  <c r="G216" i="16"/>
  <c r="G215" i="16"/>
  <c r="G214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C20" i="10"/>
  <c r="C19" i="10"/>
  <c r="C18" i="10"/>
  <c r="C17" i="10"/>
  <c r="C16" i="10"/>
  <c r="C15" i="10"/>
  <c r="C14" i="10"/>
  <c r="C13" i="10"/>
  <c r="C12" i="10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<sst xmlns="http://schemas.openxmlformats.org/spreadsheetml/2006/main" count="12170" uniqueCount="2856">
  <si>
    <t>**Consejo Nacional para la Niñez y la Adolescencia**</t>
  </si>
  <si>
    <t>CONANI</t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</si>
  <si>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</si>
  <si>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</si>
  <si>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</si>
  <si>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>CONTEO AL 31/03/2023</t>
  </si>
  <si>
    <t xml:space="preserve">NO. </t>
  </si>
  <si>
    <t>AREA</t>
  </si>
  <si>
    <t>TOTAL</t>
  </si>
  <si>
    <t>ALMACEN ALIMENTOS Y BEBIDAS</t>
  </si>
  <si>
    <t>ALMACEN LIMPIEZA</t>
  </si>
  <si>
    <t>ALMACEN MATERIAL GASTABLE OFICINA</t>
  </si>
  <si>
    <t>ALMACEN DESECHABLES</t>
  </si>
  <si>
    <t>ALMACEN MEDICAMENTOS</t>
  </si>
  <si>
    <t>ALMACEN DE ACABADOS TEXTILES</t>
  </si>
  <si>
    <t>ALMACEN UTILES VARIOS</t>
  </si>
  <si>
    <t>ALMACEN ACTIVO FIJO</t>
  </si>
  <si>
    <t>____________________________________________________________</t>
  </si>
  <si>
    <t>ANA MARIA MATOS SUAREZ</t>
  </si>
  <si>
    <t>ABRIL 2023</t>
  </si>
  <si>
    <t>CONTEO AL 30/04/2023</t>
  </si>
  <si>
    <t>**Consejo Nacional para la Niñez y la Adolescencia</t>
  </si>
  <si>
    <t>Santo Domingo, Rep. Dom.</t>
  </si>
  <si>
    <t>Inventario por Almacén: ALIMENTOS Y BEBIDAS</t>
  </si>
  <si>
    <t>CODIGO</t>
  </si>
  <si>
    <t>DESCRIPCION</t>
  </si>
  <si>
    <t>CONTEO 30/04/2023</t>
  </si>
  <si>
    <t>UNIDAD_DE_MEDIDA</t>
  </si>
  <si>
    <t>VALOR</t>
  </si>
  <si>
    <t>50171903-0001</t>
  </si>
  <si>
    <t>Aceitunas 15onz</t>
  </si>
  <si>
    <t>UNIDAD</t>
  </si>
  <si>
    <t>50171903-0002</t>
  </si>
  <si>
    <t>Aceitunas Rellenas con Pimentón 13.5 oz.</t>
  </si>
  <si>
    <t>50151513-0007</t>
  </si>
  <si>
    <t>Aceite de soya 64 onz</t>
  </si>
  <si>
    <t>50151513-0001</t>
  </si>
  <si>
    <t>Aceite Verde Galón de 5 Libras</t>
  </si>
  <si>
    <t>50202301-0002</t>
  </si>
  <si>
    <t>Agua de consumo de botellas plàsticas 20/1</t>
  </si>
  <si>
    <t>50202301-0005</t>
  </si>
  <si>
    <t>Agua de consumo de botellas plàsticas 12/1</t>
  </si>
  <si>
    <t>50202301-0001</t>
  </si>
  <si>
    <t>Agua para consumo de bebe</t>
  </si>
  <si>
    <t>50221101-0008</t>
  </si>
  <si>
    <t>Alimento Harvest Lentil Pro</t>
  </si>
  <si>
    <t>50221101-000</t>
  </si>
  <si>
    <t>Avena entera instantanes 650 a 680 gm</t>
  </si>
  <si>
    <t>50161509-0004</t>
  </si>
  <si>
    <t xml:space="preserve">Azúcar Crema ( Libras) </t>
  </si>
  <si>
    <t>50201706-0002</t>
  </si>
  <si>
    <t xml:space="preserve">Cafe en polvo fardo 20/1 (1 Libra)  </t>
  </si>
  <si>
    <t>PAQUETE 20/1</t>
  </si>
  <si>
    <t>50111510-0002</t>
  </si>
  <si>
    <t>Carne de res molida fresca</t>
  </si>
  <si>
    <t>LIBRA</t>
  </si>
  <si>
    <t>50112001-0001</t>
  </si>
  <si>
    <t>Carnes de hamburguesa</t>
  </si>
  <si>
    <t>PAQUETE 4/1</t>
  </si>
  <si>
    <t>50221201-0002</t>
  </si>
  <si>
    <t xml:space="preserve">Cereal de 5 cereales latas 270 gr </t>
  </si>
  <si>
    <t>50221201-0004</t>
  </si>
  <si>
    <t xml:space="preserve">Cereal de arroz latas 270 gr </t>
  </si>
  <si>
    <t xml:space="preserve">Cereal de 3 cereales latas 270 gr </t>
  </si>
  <si>
    <t>50112001-0005</t>
  </si>
  <si>
    <t>Chuleta de cerdo fresca rebanada</t>
  </si>
  <si>
    <t>Fecula de maiz 425 gm</t>
  </si>
  <si>
    <t>42231804-0002</t>
  </si>
  <si>
    <t>Formula Infantil asociado con el Reflujo 375 gm a 400 gm</t>
  </si>
  <si>
    <t>42231802-0024</t>
  </si>
  <si>
    <t>Formula Infantil con Proteina Extensamente Hidrolizada  para niños de 0 a 12 meses 900gm</t>
  </si>
  <si>
    <t>42231801-0003</t>
  </si>
  <si>
    <t>Fórmula Láctea deslactosada en polvo 800 gr</t>
  </si>
  <si>
    <t>50131702-0001</t>
  </si>
  <si>
    <t xml:space="preserve">Formula láctea entera en polvo 2,200 gr </t>
  </si>
  <si>
    <t>42231802-0007</t>
  </si>
  <si>
    <t>Fórmula láctea para niños de 0 a 6 meses, libre de aceite de palma de 350 gr a 900 gr</t>
  </si>
  <si>
    <t>42231802-0025</t>
  </si>
  <si>
    <t xml:space="preserve">Formula lactea para niños de 12 a 24 meses libre de aciete de palma </t>
  </si>
  <si>
    <t>50181903-0001</t>
  </si>
  <si>
    <t>Galletas saladas</t>
  </si>
  <si>
    <t>PAQUETE 12/1</t>
  </si>
  <si>
    <t>50181905-0003</t>
  </si>
  <si>
    <t>Galletas dulces</t>
  </si>
  <si>
    <t>50101543-0006</t>
  </si>
  <si>
    <t>Garbanzos enlatados 15 onz</t>
  </si>
  <si>
    <t>50101543-0004</t>
  </si>
  <si>
    <t>Guandules verdes enlatados 15 onz</t>
  </si>
  <si>
    <t>50192401-0003</t>
  </si>
  <si>
    <t>Gelatina de diferentes sabores</t>
  </si>
  <si>
    <t>50101543-0002</t>
  </si>
  <si>
    <t>Habichuelas rojas enlatadas 15 onzas</t>
  </si>
  <si>
    <t>50101538-0040</t>
  </si>
  <si>
    <t>Habichuelas blancas de produccion nacional</t>
  </si>
  <si>
    <t>50101538-0048</t>
  </si>
  <si>
    <t>Habichuelas rojas de produccion nacional</t>
  </si>
  <si>
    <t>50101543-0008</t>
  </si>
  <si>
    <t>Habichuelas negras de produccion nacional</t>
  </si>
  <si>
    <t>50221201-0005</t>
  </si>
  <si>
    <t>Harina de maiz 1 lb</t>
  </si>
  <si>
    <t>50202305-0001</t>
  </si>
  <si>
    <t>Jugo de carton 330ml</t>
  </si>
  <si>
    <t>50202304-0006</t>
  </si>
  <si>
    <t>Jugo de  cajita 330ml</t>
  </si>
  <si>
    <t>50171831-0012</t>
  </si>
  <si>
    <t>Ketchup con aplicador 14 oz.</t>
  </si>
  <si>
    <t>50192703-0001</t>
  </si>
  <si>
    <t>Kit de alimentos</t>
  </si>
  <si>
    <t>50131701-0001</t>
  </si>
  <si>
    <t>Leche Litro</t>
  </si>
  <si>
    <t>50171830-0001</t>
  </si>
  <si>
    <t>Leche de Coco</t>
  </si>
  <si>
    <t>50131702-0005</t>
  </si>
  <si>
    <t>Leche Evaporada Liquida</t>
  </si>
  <si>
    <t>50202307-0002</t>
  </si>
  <si>
    <t>Leche saborizada 200ml 6/1</t>
  </si>
  <si>
    <t>Paq 6/1</t>
  </si>
  <si>
    <t>50171550-0006</t>
  </si>
  <si>
    <t xml:space="preserve">Malagueta </t>
  </si>
  <si>
    <t>50171831-0001</t>
  </si>
  <si>
    <t>Mostaza frasco de 16 oz.</t>
  </si>
  <si>
    <t>50101634-0009</t>
  </si>
  <si>
    <t xml:space="preserve">Pasa sin semilla </t>
  </si>
  <si>
    <t>50171831-0007</t>
  </si>
  <si>
    <t>Pasta de tomate de 1 Kilo</t>
  </si>
  <si>
    <t>50192902-0004</t>
  </si>
  <si>
    <t>Pasta natural estable sin refrigerar (Lasagna)</t>
  </si>
  <si>
    <t>50101543-0007</t>
  </si>
  <si>
    <t>Petit Pois enlatado 15 onz</t>
  </si>
  <si>
    <t>50131802-0001</t>
  </si>
  <si>
    <t>Queso tipo danes de produccion nacional</t>
  </si>
  <si>
    <t>50171551-0001</t>
  </si>
  <si>
    <t>Sal Molida 16 onz</t>
  </si>
  <si>
    <t>50171551-0004</t>
  </si>
  <si>
    <t>Sal Molida frasco 8 onz</t>
  </si>
  <si>
    <t>50171831-0008</t>
  </si>
  <si>
    <t>Salsa china 128 onzas</t>
  </si>
  <si>
    <t>50171831-0006</t>
  </si>
  <si>
    <t>Salsa inglesa 128 onz</t>
  </si>
  <si>
    <t>50121538-0005</t>
  </si>
  <si>
    <t>Sardinas en salsa de tomates</t>
  </si>
  <si>
    <t>50221201-0009</t>
  </si>
  <si>
    <t>Super cereal (13 vitaminas y 6 minerales)b1.5kg</t>
  </si>
  <si>
    <t>42231801-0002</t>
  </si>
  <si>
    <t xml:space="preserve">Suplemento alimenticio para jóvenes y adultos en polvo 400 gr (Vainilla, fresa y Chocolate ) </t>
  </si>
  <si>
    <t>42231802-0004</t>
  </si>
  <si>
    <t xml:space="preserve">Suplemento alimenticio para niños 3 años en adelante en polvo 400 gr (Vainilla, fresa y chocolate) </t>
  </si>
  <si>
    <t>42231802-0003</t>
  </si>
  <si>
    <t xml:space="preserve">Suplemento alimenticio para niños 3 años en adelante liquido 8 onzas (Vainilla, fresa y chocolate) </t>
  </si>
  <si>
    <t>42231801-0004</t>
  </si>
  <si>
    <t>Suplemento Nutricional para embarazada , gestantes y lactantes</t>
  </si>
  <si>
    <t>5192303-0002</t>
  </si>
  <si>
    <t xml:space="preserve">Tarro helado </t>
  </si>
  <si>
    <t>50101717-0001</t>
  </si>
  <si>
    <t>Trigo entero grado A</t>
  </si>
  <si>
    <t>50171707-0002</t>
  </si>
  <si>
    <t>Vinagre Galon</t>
  </si>
  <si>
    <t>50202203-0001</t>
  </si>
  <si>
    <t>Vino blanco</t>
  </si>
  <si>
    <t>50202203-0004</t>
  </si>
  <si>
    <t>Vino Blanco Seco</t>
  </si>
  <si>
    <t>50202203-0003</t>
  </si>
  <si>
    <t>Vino Tinto Seco</t>
  </si>
  <si>
    <t>Inventario por Almacén: LIMPIEZA</t>
  </si>
  <si>
    <t>53131626-001</t>
  </si>
  <si>
    <t xml:space="preserve">Alcohol gel sanitizante 1/2 galon </t>
  </si>
  <si>
    <t>47131916-0003</t>
  </si>
  <si>
    <t>Ambientador en piedra</t>
  </si>
  <si>
    <t>47131602-0003</t>
  </si>
  <si>
    <t>Brillo</t>
  </si>
  <si>
    <t>47131602-0001</t>
  </si>
  <si>
    <t xml:space="preserve">Brillo Fino </t>
  </si>
  <si>
    <t>47131602-0002</t>
  </si>
  <si>
    <t xml:space="preserve">Brillo Grueso </t>
  </si>
  <si>
    <t>PAQUETE 36/1</t>
  </si>
  <si>
    <t>27111907-0001</t>
  </si>
  <si>
    <t>Cepillo de Alambre</t>
  </si>
  <si>
    <t>53131503-0002</t>
  </si>
  <si>
    <t>Cepillo Dental para Adulto con Cerdas Pulidoras</t>
  </si>
  <si>
    <t>53131503-0001</t>
  </si>
  <si>
    <t xml:space="preserve">Cepillo Dental para niños con Celdas Pulidoras </t>
  </si>
  <si>
    <t xml:space="preserve">Cepillo Dental para adolecente 12-17 años con Celdas Pulidoras </t>
  </si>
  <si>
    <t>47131807-0002</t>
  </si>
  <si>
    <t>Cloro diluido al 12%</t>
  </si>
  <si>
    <t>553131661-0002</t>
  </si>
  <si>
    <t>Crema para Pañalitis</t>
  </si>
  <si>
    <t>47121804-0001</t>
  </si>
  <si>
    <t>Cubeta de limpieza standar</t>
  </si>
  <si>
    <t>47131805-0012</t>
  </si>
  <si>
    <t>Desinfectante Liquido</t>
  </si>
  <si>
    <t>47131805-0002</t>
  </si>
  <si>
    <t xml:space="preserve">Detergente en Polvo </t>
  </si>
  <si>
    <t>42295459-0002</t>
  </si>
  <si>
    <t>Dispensadores de Jabón o Loción</t>
  </si>
  <si>
    <t>47131604-0004</t>
  </si>
  <si>
    <t>Escoba plastica</t>
  </si>
  <si>
    <t>47131605-0002</t>
  </si>
  <si>
    <t>Escobillon de Baño</t>
  </si>
  <si>
    <t>47131608-0001</t>
  </si>
  <si>
    <t>Escobilla para Inodoro con su base</t>
  </si>
  <si>
    <t>40141702-0003</t>
  </si>
  <si>
    <t>Frasco atomizador para alcohol</t>
  </si>
  <si>
    <t>47121701-0002</t>
  </si>
  <si>
    <t xml:space="preserve">Fundas para Basura (25*54) </t>
  </si>
  <si>
    <t>PAQUETE 10/1</t>
  </si>
  <si>
    <t>47121701-0003</t>
  </si>
  <si>
    <t xml:space="preserve">Fundas para Basura (28*35) </t>
  </si>
  <si>
    <t>PAQUETE 15/1</t>
  </si>
  <si>
    <t>47121701-0001</t>
  </si>
  <si>
    <t xml:space="preserve">Fundas para Basura Blanca (17*22) </t>
  </si>
  <si>
    <t>PAQUETE 25/1</t>
  </si>
  <si>
    <t>53131602-0003</t>
  </si>
  <si>
    <t>Grasa para el Pelo con Olor (gotitas)</t>
  </si>
  <si>
    <t>53131602-0008</t>
  </si>
  <si>
    <t>Gelatina sin alcohol para el pelo.</t>
  </si>
  <si>
    <t>47132102-0005</t>
  </si>
  <si>
    <t>Kit de Higiene Personal</t>
  </si>
  <si>
    <t>47131805-0016</t>
  </si>
  <si>
    <t>Limpiador de Cristal en Spray</t>
  </si>
  <si>
    <t>47131805-0010</t>
  </si>
  <si>
    <t xml:space="preserve">Limpiador de Cristal </t>
  </si>
  <si>
    <t>GALON</t>
  </si>
  <si>
    <t>47131806-0001</t>
  </si>
  <si>
    <t xml:space="preserve">Limpiador de Madera en Spray </t>
  </si>
  <si>
    <t>47131803-0002</t>
  </si>
  <si>
    <t>Limpiador Desinfectante en espuma y Aroma</t>
  </si>
  <si>
    <t>47131805-0001</t>
  </si>
  <si>
    <t xml:space="preserve">Limpiador en polvo </t>
  </si>
  <si>
    <t>49121508-0001</t>
  </si>
  <si>
    <t xml:space="preserve">Mosquitero </t>
  </si>
  <si>
    <t>47131611-0001</t>
  </si>
  <si>
    <t xml:space="preserve">Pala para Recoger Basura </t>
  </si>
  <si>
    <t>52151502-0002</t>
  </si>
  <si>
    <t>Platos desechables No.9</t>
  </si>
  <si>
    <t>PAQ 25/1</t>
  </si>
  <si>
    <t>53131501-0003</t>
  </si>
  <si>
    <t>Dentifrico 50ml anti caries con fluor.</t>
  </si>
  <si>
    <t>53131501-0002</t>
  </si>
  <si>
    <t>Dentifrico 100ml anti caries con fluor.</t>
  </si>
  <si>
    <t>14111701-0002</t>
  </si>
  <si>
    <t>Paños limpiadores desechables 80/1</t>
  </si>
  <si>
    <t>53131603-0001</t>
  </si>
  <si>
    <t xml:space="preserve">Rasuradora Cabeza Fija </t>
  </si>
  <si>
    <t>53131607-0006</t>
  </si>
  <si>
    <t>Repelente</t>
  </si>
  <si>
    <t>47131827-0001</t>
  </si>
  <si>
    <t>Removedor de manchas de piso</t>
  </si>
  <si>
    <t>14111705-0001</t>
  </si>
  <si>
    <t xml:space="preserve">Servilleta de Papel Rectangular </t>
  </si>
  <si>
    <t>47131618-0001</t>
  </si>
  <si>
    <t>Suapers con su palo</t>
  </si>
  <si>
    <t>47131805-0008</t>
  </si>
  <si>
    <t>Suavizante para ropa</t>
  </si>
  <si>
    <t>53131614-0001</t>
  </si>
  <si>
    <t>Talco para Bebe</t>
  </si>
  <si>
    <t>10191509-0003</t>
  </si>
  <si>
    <t>Tiza para Cucarachas</t>
  </si>
  <si>
    <t>52121704-0001</t>
  </si>
  <si>
    <t>Toalla de limpiar</t>
  </si>
  <si>
    <t>53131628-0004</t>
  </si>
  <si>
    <t>Tratamiento Megamix 16oz</t>
  </si>
  <si>
    <t>52152102-0001</t>
  </si>
  <si>
    <t>Vasos plasticos 16 onz</t>
  </si>
  <si>
    <t>Inventario por Almacén: MATERIAL GASTABLE DE OFICINA</t>
  </si>
  <si>
    <t>14111531-0002</t>
  </si>
  <si>
    <t>Blocs o Cuadernos de Papel (Libretas Rayadas Pequeñas)</t>
  </si>
  <si>
    <t>14111531-0001</t>
  </si>
  <si>
    <t>Blocs o Cuadernos de Papel (Mascotas Cocidas)</t>
  </si>
  <si>
    <t>44121701-0007</t>
  </si>
  <si>
    <t>Boligrafo azul en gel</t>
  </si>
  <si>
    <t>44111909-0001</t>
  </si>
  <si>
    <t>Borradores para Pizarra</t>
  </si>
  <si>
    <t>24121503-0001</t>
  </si>
  <si>
    <t>Cajas de carton pa archivo 15"x12"x10" pulgadas</t>
  </si>
  <si>
    <t>44101803-0002</t>
  </si>
  <si>
    <t>Calculadora portátil Manual</t>
  </si>
  <si>
    <t>14111513-0004</t>
  </si>
  <si>
    <t>Caligrafia Dominicana #1</t>
  </si>
  <si>
    <t>44122003-0003</t>
  </si>
  <si>
    <t>Carpeta para Archivo 1'</t>
  </si>
  <si>
    <t>44122003-0002</t>
  </si>
  <si>
    <t>Carpeta para Archivo 1' 1/2</t>
  </si>
  <si>
    <t>44122003-0004</t>
  </si>
  <si>
    <t>Carpeta para Archivo 2'</t>
  </si>
  <si>
    <t>44122003-0001</t>
  </si>
  <si>
    <t>Carpetas de Tres Hoyos 3"</t>
  </si>
  <si>
    <t>44122003-0007</t>
  </si>
  <si>
    <t>Carpetas en Piel con Zipper</t>
  </si>
  <si>
    <t>44122003-0006</t>
  </si>
  <si>
    <t>Carpetas Plastícas Tipo Maletin 81/2 x 11 con Logo</t>
  </si>
  <si>
    <t>44122003-0005</t>
  </si>
  <si>
    <t>Carpetas Timbradas</t>
  </si>
  <si>
    <t>44103103-0057</t>
  </si>
  <si>
    <t>Cartucho HP 15 negro</t>
  </si>
  <si>
    <t>44103103-0032</t>
  </si>
  <si>
    <t>Cartucho HP 17 Color</t>
  </si>
  <si>
    <t>43202001-0001</t>
  </si>
  <si>
    <t>CD en Blanco con Carátula</t>
  </si>
  <si>
    <t>44121622-0001</t>
  </si>
  <si>
    <t>Cera para Contar</t>
  </si>
  <si>
    <t>44122106-0001</t>
  </si>
  <si>
    <t>Chinchetas Colores Surtidos 100/1</t>
  </si>
  <si>
    <t>31201505-0001</t>
  </si>
  <si>
    <t>Cinta Adhesiva Doble Cara 1" * 60</t>
  </si>
  <si>
    <t>31201512-0001</t>
  </si>
  <si>
    <t xml:space="preserve">Cinta Adhesiva para dispensador </t>
  </si>
  <si>
    <t>44103112-0003</t>
  </si>
  <si>
    <t>Cinta Epson FX-890</t>
  </si>
  <si>
    <t>44102606-0001</t>
  </si>
  <si>
    <t>Cinta para Maquina de Escribir</t>
  </si>
  <si>
    <t>14111515-0002</t>
  </si>
  <si>
    <t>Cinta para Maquina Sumadora</t>
  </si>
  <si>
    <t>44111611-0003</t>
  </si>
  <si>
    <t xml:space="preserve">Clip Billetero de 25mm </t>
  </si>
  <si>
    <t>CAJA 12/1</t>
  </si>
  <si>
    <t>44122104-0002</t>
  </si>
  <si>
    <t xml:space="preserve">Clip Billetero de 51mm </t>
  </si>
  <si>
    <t>44121628-0003</t>
  </si>
  <si>
    <t xml:space="preserve">Clip Billetero de 32 mm </t>
  </si>
  <si>
    <t>44122104-0003</t>
  </si>
  <si>
    <t>Clips de Carpeta (Billeteros) 19mm 12/1</t>
  </si>
  <si>
    <t>44121628-0004</t>
  </si>
  <si>
    <t>Clips de papel de 50mm caja 100/1</t>
  </si>
  <si>
    <t>CAJA 100/1</t>
  </si>
  <si>
    <t>44122104-0001</t>
  </si>
  <si>
    <t>Clips para Papel 32mm 100/1</t>
  </si>
  <si>
    <t>44121628-0001</t>
  </si>
  <si>
    <t>Contenedores o Dispensadores de Lápices (Porta Lápices)</t>
  </si>
  <si>
    <t>44121709-0001</t>
  </si>
  <si>
    <t>Crayolas</t>
  </si>
  <si>
    <t>14111511-0005</t>
  </si>
  <si>
    <t>Cuaderno de Espiral (Catedras)</t>
  </si>
  <si>
    <t>44103502-0001</t>
  </si>
  <si>
    <t>Cubiertas de Encuadernación</t>
  </si>
  <si>
    <t>45101501-0001</t>
  </si>
  <si>
    <t>Datacard 535000-003</t>
  </si>
  <si>
    <t>44121635-0001</t>
  </si>
  <si>
    <t>Dispensador de Cinta Adesiva</t>
  </si>
  <si>
    <t>44121628-0002</t>
  </si>
  <si>
    <t>Dispensadores de Clips (porta clips)</t>
  </si>
  <si>
    <t>44103109-0001</t>
  </si>
  <si>
    <t>Drum Hp 828 (CF358A)</t>
  </si>
  <si>
    <t>44103103-0027</t>
  </si>
  <si>
    <t>Drum HP 828A (CF359A)</t>
  </si>
  <si>
    <t>44103103-0028</t>
  </si>
  <si>
    <t>Drum HP 828A (CF364A)</t>
  </si>
  <si>
    <t>44103103-0029</t>
  </si>
  <si>
    <t>Drum HP 828A (CF365A)</t>
  </si>
  <si>
    <t>43202003-0001</t>
  </si>
  <si>
    <t>DVD en Blanco con Carátula</t>
  </si>
  <si>
    <t>31201610-0003</t>
  </si>
  <si>
    <t>Ega Escolar de 8 Onzas</t>
  </si>
  <si>
    <t>44103504-0005</t>
  </si>
  <si>
    <t>Espirales Continuos 3/4</t>
  </si>
  <si>
    <t>44103504-0006</t>
  </si>
  <si>
    <t>Espirales Continuos 5/16</t>
  </si>
  <si>
    <t>44103504-0008</t>
  </si>
  <si>
    <t>Espirles Continuos 14mm</t>
  </si>
  <si>
    <t>44103504-0007</t>
  </si>
  <si>
    <t>Espirles Continuos 16mm</t>
  </si>
  <si>
    <t>44103504-0009</t>
  </si>
  <si>
    <t>Espirles Continuos 18mm</t>
  </si>
  <si>
    <t>55121606-0001</t>
  </si>
  <si>
    <t>Etiquet para folder 200/1</t>
  </si>
  <si>
    <t>55121606-0002</t>
  </si>
  <si>
    <t>Etiquetas pa CD/DVD (Label) 100/1</t>
  </si>
  <si>
    <t>14111701-0004</t>
  </si>
  <si>
    <t>Etiqueta de precios</t>
  </si>
  <si>
    <t>PAQUETES</t>
  </si>
  <si>
    <t>44121701-0006</t>
  </si>
  <si>
    <t>Felpa Negra</t>
  </si>
  <si>
    <t>44121701-0005</t>
  </si>
  <si>
    <t>Felpa Roja</t>
  </si>
  <si>
    <t>14111519-0002</t>
  </si>
  <si>
    <t xml:space="preserve">Fichas Blancas 3 * 5 </t>
  </si>
  <si>
    <t>14111610-0004</t>
  </si>
  <si>
    <t>Foami paquete 25/1</t>
  </si>
  <si>
    <t>13102009-0001</t>
  </si>
  <si>
    <t>Foami escarchado 5/1</t>
  </si>
  <si>
    <t>PAQUETE 5/1</t>
  </si>
  <si>
    <t>44122011-0009</t>
  </si>
  <si>
    <t>Folder Manila 8 1/2 * 14</t>
  </si>
  <si>
    <t>44122011-0004</t>
  </si>
  <si>
    <t>Folders de 5 Particiones Azul</t>
  </si>
  <si>
    <t>44122011-0010</t>
  </si>
  <si>
    <t>Folders de Bolsillo Blanco 8 1/2 x11</t>
  </si>
  <si>
    <t>44122011-0002</t>
  </si>
  <si>
    <t>Folders Manilas 8 1/2 X 11</t>
  </si>
  <si>
    <t>55121804-0001</t>
  </si>
  <si>
    <t>Gafetes Rectangulares Con Clips 50/1</t>
  </si>
  <si>
    <t>44121804-0001</t>
  </si>
  <si>
    <t>Goma de borrar blanca</t>
  </si>
  <si>
    <t>44121615-0001</t>
  </si>
  <si>
    <t>Grapadoras</t>
  </si>
  <si>
    <t>44122107-0001</t>
  </si>
  <si>
    <t>Grapas Estandar 26/6 5,000/1</t>
  </si>
  <si>
    <t>82121507-0004</t>
  </si>
  <si>
    <t>Hojas Timbradas Carita 100/1</t>
  </si>
  <si>
    <t>1411700-0003</t>
  </si>
  <si>
    <t>Hilo de lana colores variados</t>
  </si>
  <si>
    <t>44103103-0037</t>
  </si>
  <si>
    <t>Kit de Fusor 110v-CIN54A</t>
  </si>
  <si>
    <t>44103103-0061</t>
  </si>
  <si>
    <t>Kit de Fusor CE 484A</t>
  </si>
  <si>
    <t>441216-0001</t>
  </si>
  <si>
    <t>Kit de Limpieza para Pizarra Magnética</t>
  </si>
  <si>
    <t>44121701-0004</t>
  </si>
  <si>
    <t>Lapicero azul</t>
  </si>
  <si>
    <t>44121701-0008</t>
  </si>
  <si>
    <t>44121701-0003</t>
  </si>
  <si>
    <t>Lapicero Negro</t>
  </si>
  <si>
    <t>44121701-0002</t>
  </si>
  <si>
    <t>Lapicero Rojo</t>
  </si>
  <si>
    <t>44121707-0001</t>
  </si>
  <si>
    <t>Lapices de Colores de Madera</t>
  </si>
  <si>
    <t>44121706-0001</t>
  </si>
  <si>
    <t>Lapiz de Carbon</t>
  </si>
  <si>
    <t>82121506-0001</t>
  </si>
  <si>
    <t>LEY 136-03</t>
  </si>
  <si>
    <t>44121708-0002</t>
  </si>
  <si>
    <t>Marcador Fino Negro</t>
  </si>
  <si>
    <t>44121708-0007</t>
  </si>
  <si>
    <t>Marcador Fino Rojo</t>
  </si>
  <si>
    <t>44121708-0003</t>
  </si>
  <si>
    <t>Marcador permanente Azul</t>
  </si>
  <si>
    <t>60121501-0004</t>
  </si>
  <si>
    <t>Marcador permanente rojo</t>
  </si>
  <si>
    <t>44121708-0006</t>
  </si>
  <si>
    <t>Marcador permanente Verde</t>
  </si>
  <si>
    <t>44121716-001</t>
  </si>
  <si>
    <t>Marcador permanente punta gruesa</t>
  </si>
  <si>
    <t>60121501-0002</t>
  </si>
  <si>
    <t>Marcadores de Pizarra de color Negro</t>
  </si>
  <si>
    <t>44121708-0009</t>
  </si>
  <si>
    <t>Marcadores de Pizarra Verde</t>
  </si>
  <si>
    <t>44101904-0001</t>
  </si>
  <si>
    <t>Mouse Pad Timbardo</t>
  </si>
  <si>
    <t>14111530-0002</t>
  </si>
  <si>
    <t>Notas Autoadhesivas - Tipo Banderitas de Colores</t>
  </si>
  <si>
    <t>14111507-0004</t>
  </si>
  <si>
    <t>Papel Bond 20 8 1/2 * 17</t>
  </si>
  <si>
    <t>RESMA</t>
  </si>
  <si>
    <t>14111519-0001</t>
  </si>
  <si>
    <t xml:space="preserve">Papel Cartulina Diferentes Colores 22 * 36 </t>
  </si>
  <si>
    <t>14111610-0001</t>
  </si>
  <si>
    <t>Papel de Construcción</t>
  </si>
  <si>
    <t>PAQUETE 50/1</t>
  </si>
  <si>
    <t>14111509-0011</t>
  </si>
  <si>
    <t>Papel Hilo  8 1/2 x11</t>
  </si>
  <si>
    <t>14111507-0006</t>
  </si>
  <si>
    <t>Papel para fotocopiadora e impresora 8 1/2 x 13</t>
  </si>
  <si>
    <t>14111507-0001</t>
  </si>
  <si>
    <t>Papel para Impresora o Fotocopiadora 8 1/2 * 11</t>
  </si>
  <si>
    <t>14111507-0002</t>
  </si>
  <si>
    <t>Papel para Impresora o Fotocopiadora 8 1/2 * 14</t>
  </si>
  <si>
    <t>14111515-0001</t>
  </si>
  <si>
    <t>Papel para Sumadora o Maquina Registradora</t>
  </si>
  <si>
    <t>60121104-0001</t>
  </si>
  <si>
    <t>Papelografo</t>
  </si>
  <si>
    <t>31201610-0001</t>
  </si>
  <si>
    <t>Pegamento en Barra 40gr</t>
  </si>
  <si>
    <t>31201610-0002</t>
  </si>
  <si>
    <t>Pegamento Liquido250ml</t>
  </si>
  <si>
    <t>44122027-0002</t>
  </si>
  <si>
    <t>Pendaflex Grandes 8 1/2 * 11</t>
  </si>
  <si>
    <t>44122027-0001</t>
  </si>
  <si>
    <t>Pendaflex Grandes 8 1/2 * 14</t>
  </si>
  <si>
    <t>44121611-0002</t>
  </si>
  <si>
    <t>Perforadoras Tres Hoyos</t>
  </si>
  <si>
    <t>60121226-0001</t>
  </si>
  <si>
    <t>Pinceles tamaños variados</t>
  </si>
  <si>
    <t>82121506-0005</t>
  </si>
  <si>
    <t>POLITICA DE PREVENCION Y ATENCION A LAS UNIONES TEMPRANAS Y EL EMBARAZO EN ADOLESCENTES</t>
  </si>
  <si>
    <t>44122002-0001</t>
  </si>
  <si>
    <t>Protector de hojas para carpeta</t>
  </si>
  <si>
    <t>41111604-0001</t>
  </si>
  <si>
    <t>Regla Plásticas</t>
  </si>
  <si>
    <t>44121904-0004</t>
  </si>
  <si>
    <t>Repuestos para Tinta en gotero Azul</t>
  </si>
  <si>
    <t>44121904-0006</t>
  </si>
  <si>
    <t>Repuestos para Tinta en Gotero en Verde</t>
  </si>
  <si>
    <t>44121904-0005</t>
  </si>
  <si>
    <t>Repuestos para Tinta en Gotero Rojo</t>
  </si>
  <si>
    <t>44121716-0002</t>
  </si>
  <si>
    <t>Resaltador Permanemte Amarillo</t>
  </si>
  <si>
    <t>44121716-0004</t>
  </si>
  <si>
    <t>Resaltador Permanemte Rosado</t>
  </si>
  <si>
    <t>44121716-0003</t>
  </si>
  <si>
    <t>Resaltador Permanemte Verde</t>
  </si>
  <si>
    <t>44121619-0002</t>
  </si>
  <si>
    <t>Sacapuntas de Metal</t>
  </si>
  <si>
    <t>44121619-0001</t>
  </si>
  <si>
    <t>Sacapuntas Eléctricos</t>
  </si>
  <si>
    <t>44121506-0005</t>
  </si>
  <si>
    <t>Sobre Manila 10 x13</t>
  </si>
  <si>
    <t>44121506-0006</t>
  </si>
  <si>
    <t>Sobre Manila de Pago No.7</t>
  </si>
  <si>
    <t>44122015-0005</t>
  </si>
  <si>
    <t>Sobres Blanco</t>
  </si>
  <si>
    <t>44122015-0004</t>
  </si>
  <si>
    <t>Sobres Manila 10 x 15</t>
  </si>
  <si>
    <t>44122015-0001</t>
  </si>
  <si>
    <t>Sobres Manila 5 * 8 (6 1/2 * 9 1/2)</t>
  </si>
  <si>
    <t>44121506-0004</t>
  </si>
  <si>
    <t xml:space="preserve">Sobres Manila 9 x 12 </t>
  </si>
  <si>
    <t>14111509-0009</t>
  </si>
  <si>
    <t>Sobres Timbrados color (Azul)</t>
  </si>
  <si>
    <t>14111509-0010</t>
  </si>
  <si>
    <t>Sobres Timbredos color (blanco)</t>
  </si>
  <si>
    <t>44101803-0001</t>
  </si>
  <si>
    <t>Sumadora Eléctronica 12Dígitos</t>
  </si>
  <si>
    <t>55121802-0001</t>
  </si>
  <si>
    <t>Tarjetas PVC para Carnet cajas 500/1</t>
  </si>
  <si>
    <t>CAJA 500/1</t>
  </si>
  <si>
    <t>43211706-0001</t>
  </si>
  <si>
    <t>Teclados</t>
  </si>
  <si>
    <t>44121618-0001</t>
  </si>
  <si>
    <t>Tijeras Punta Redonda</t>
  </si>
  <si>
    <t>44121904-0003</t>
  </si>
  <si>
    <t>Tinta para Sellos Color Verde 7011 28ml</t>
  </si>
  <si>
    <t>44121904-0002</t>
  </si>
  <si>
    <t>Tinta Roll-On Color Azul 60ml</t>
  </si>
  <si>
    <t>44121904-0001</t>
  </si>
  <si>
    <t>Tinta Roll-On Color Rojo 60ml</t>
  </si>
  <si>
    <t>44103103-0053</t>
  </si>
  <si>
    <t>Toner Black CF310A</t>
  </si>
  <si>
    <t>44103105-0019</t>
  </si>
  <si>
    <t>Toner CE313A MAGENTA</t>
  </si>
  <si>
    <t>44103105-0018</t>
  </si>
  <si>
    <t>Toner CE312A YELLOW</t>
  </si>
  <si>
    <t>44103105-0017</t>
  </si>
  <si>
    <t>Toner CE311A CYAN</t>
  </si>
  <si>
    <t>44103105-0023</t>
  </si>
  <si>
    <t>Toner CE310A BLACK</t>
  </si>
  <si>
    <t>44103103-0065</t>
  </si>
  <si>
    <t>Toner Canon 119</t>
  </si>
  <si>
    <t>44103103-0013</t>
  </si>
  <si>
    <t>Tóner Cian HP CF311A</t>
  </si>
  <si>
    <t>44103103-0001</t>
  </si>
  <si>
    <t>Toner HP 662, Negro Inkjet 3545</t>
  </si>
  <si>
    <t>44103103-0002</t>
  </si>
  <si>
    <t>Toner HP 662, Tricolor Inkjet 3545</t>
  </si>
  <si>
    <t>44103103-0058</t>
  </si>
  <si>
    <t>Tóner HP 952 XL (Black)</t>
  </si>
  <si>
    <t>44103103-0055</t>
  </si>
  <si>
    <t>Tóner HP 952 XL (Yellow)</t>
  </si>
  <si>
    <t>44103103-0022</t>
  </si>
  <si>
    <t>Toner HP CB436A</t>
  </si>
  <si>
    <t>44103103-0030</t>
  </si>
  <si>
    <t>Toner HP CE255X (BLACK)</t>
  </si>
  <si>
    <t>44103103-0008</t>
  </si>
  <si>
    <t>Toner HP CE400x (BLACK)</t>
  </si>
  <si>
    <t>44103103-0009</t>
  </si>
  <si>
    <t>Tóner HP CE401A (CIAN)</t>
  </si>
  <si>
    <t>44103103-0010</t>
  </si>
  <si>
    <t>Tóner HP CE402A Yellow)</t>
  </si>
  <si>
    <t>44103103-0011</t>
  </si>
  <si>
    <t>Tóner HP CE403A (Magenta)</t>
  </si>
  <si>
    <t>44103105-0021</t>
  </si>
  <si>
    <t>Toner HP CE258X (BLACK)</t>
  </si>
  <si>
    <t>44103105-0001</t>
  </si>
  <si>
    <t>Tóner HP CE226X</t>
  </si>
  <si>
    <t>44103105-0007</t>
  </si>
  <si>
    <t>Tóner HP CF287X BLACK</t>
  </si>
  <si>
    <t>44103105-0002</t>
  </si>
  <si>
    <t>Tóner HP CF410X BLACK</t>
  </si>
  <si>
    <t>44103105-0003</t>
  </si>
  <si>
    <t>Tóner HP CF411A CIAN</t>
  </si>
  <si>
    <t>44103105-0042</t>
  </si>
  <si>
    <t>Tóner HP CF412AYELLOW</t>
  </si>
  <si>
    <t>44103105-0005</t>
  </si>
  <si>
    <t>Tóner HP CF413A MAGENTA</t>
  </si>
  <si>
    <t>44103103-0004</t>
  </si>
  <si>
    <t>Tóner HP J3M68A (CYAN)</t>
  </si>
  <si>
    <t>44103103-0005</t>
  </si>
  <si>
    <t>Tóner HP J3M69A (MAGENTA)</t>
  </si>
  <si>
    <t>44103103-0003</t>
  </si>
  <si>
    <t>Tóner HP J3M70A (Amarillo)</t>
  </si>
  <si>
    <t>44103103-0021</t>
  </si>
  <si>
    <t>Toner HP Q7553A, Laserjet</t>
  </si>
  <si>
    <t>44103103-0024</t>
  </si>
  <si>
    <t>Toner HP Q7582A</t>
  </si>
  <si>
    <t>44103103-0025</t>
  </si>
  <si>
    <t>Toner HP Q7583A</t>
  </si>
  <si>
    <t>44103103-0023</t>
  </si>
  <si>
    <t>Toner HP Q781A</t>
  </si>
  <si>
    <t>44103103-0054</t>
  </si>
  <si>
    <t>Tóner HP952 XL (CIAN)</t>
  </si>
  <si>
    <t>44103103-0056</t>
  </si>
  <si>
    <t>Tóoner HP 952 XL (MAGENTA)</t>
  </si>
  <si>
    <t>44103103-0031</t>
  </si>
  <si>
    <t>Toner Oki 214A10940881 KA</t>
  </si>
  <si>
    <t>44103103-0064</t>
  </si>
  <si>
    <t>Toner Q6000A</t>
  </si>
  <si>
    <t>44103103-0063</t>
  </si>
  <si>
    <t>Toner Q6470A</t>
  </si>
  <si>
    <t>44103103-0076</t>
  </si>
  <si>
    <t>HP 954XL Magenta</t>
  </si>
  <si>
    <t>44103103-0014</t>
  </si>
  <si>
    <t>HP CF312A YELLOW 826A</t>
  </si>
  <si>
    <t>44103103-0012</t>
  </si>
  <si>
    <t>HP CF310A BLACK 826A</t>
  </si>
  <si>
    <t>HP CF313A MAGENTA 826A</t>
  </si>
  <si>
    <t>HO CF311A CYAN 826A</t>
  </si>
  <si>
    <t>HP CF364A YELLOW 828A</t>
  </si>
  <si>
    <t>44103103-0049</t>
  </si>
  <si>
    <t>HP CF359A CYAN 828A</t>
  </si>
  <si>
    <t>HP CF365A MAGENTA 828A</t>
  </si>
  <si>
    <t>HP CF358A NEGRO 828A</t>
  </si>
  <si>
    <t>HP CB436AD BLACK 36A</t>
  </si>
  <si>
    <t>44103103-0075</t>
  </si>
  <si>
    <t>HP 954XL Yellow</t>
  </si>
  <si>
    <t>44103103-0074</t>
  </si>
  <si>
    <t>HP 954XL Cian</t>
  </si>
  <si>
    <t>44103103-0073</t>
  </si>
  <si>
    <t>HP 954XL Black</t>
  </si>
  <si>
    <t>Yellow HP CF312A</t>
  </si>
  <si>
    <t>31161601-0002</t>
  </si>
  <si>
    <t>Yoyos para carnet</t>
  </si>
  <si>
    <t>Inventario por Almacén: DESECHABLE</t>
  </si>
  <si>
    <t>52151605-0001</t>
  </si>
  <si>
    <t>Abridor de latas</t>
  </si>
  <si>
    <t>53131621-0002</t>
  </si>
  <si>
    <t>Cortaúñas para Adulto</t>
  </si>
  <si>
    <t>52152105-0004</t>
  </si>
  <si>
    <t xml:space="preserve">Escobilla para Biberones </t>
  </si>
  <si>
    <t>47121701-0004</t>
  </si>
  <si>
    <t>Fundas para Basura 34 * 54 5/1</t>
  </si>
  <si>
    <t>52151503-0001</t>
  </si>
  <si>
    <t>Cuchara desechables 25/1</t>
  </si>
  <si>
    <t>53131601-0001</t>
  </si>
  <si>
    <t>Gorros de Baño</t>
  </si>
  <si>
    <t>42131502-0001</t>
  </si>
  <si>
    <t>Gorros desechables de cocina</t>
  </si>
  <si>
    <t>53102305-0002</t>
  </si>
  <si>
    <t>Pañales Desechables #1</t>
  </si>
  <si>
    <t>53102305-0003</t>
  </si>
  <si>
    <t>Pañales Desechables #2</t>
  </si>
  <si>
    <t>53102305-0004</t>
  </si>
  <si>
    <t>Pañales Desechables #3</t>
  </si>
  <si>
    <t>53102305-0005</t>
  </si>
  <si>
    <t>Pañales Desechables #4</t>
  </si>
  <si>
    <t>53102305-0006</t>
  </si>
  <si>
    <t>Pañales Desechables #5</t>
  </si>
  <si>
    <t>53102306-0003</t>
  </si>
  <si>
    <t>Pañales Desechables para Adultos Size L</t>
  </si>
  <si>
    <t>53102306-0002</t>
  </si>
  <si>
    <t>Pañales Desechables para Adultos Size M</t>
  </si>
  <si>
    <t>53102306-0004</t>
  </si>
  <si>
    <t>Pañales Desechables para Adultos Size XL</t>
  </si>
  <si>
    <t>53102305-0001</t>
  </si>
  <si>
    <t>Pañales Desechables para Prematuro</t>
  </si>
  <si>
    <t>14111704-0003</t>
  </si>
  <si>
    <t>Papel Higiénico para Dispensador de Baño</t>
  </si>
  <si>
    <t>14111704-0001</t>
  </si>
  <si>
    <t>Papel higienico</t>
  </si>
  <si>
    <t>FARDO 24/1</t>
  </si>
  <si>
    <t>52151502-0001</t>
  </si>
  <si>
    <t>Platos Desechables No.6</t>
  </si>
  <si>
    <t>14111703-0001</t>
  </si>
  <si>
    <t>Papel de Mano en fardo</t>
  </si>
  <si>
    <t>FARDO 6/1</t>
  </si>
  <si>
    <t>14111705-0004</t>
  </si>
  <si>
    <t>Servilleta de cocina absorvente</t>
  </si>
  <si>
    <t>53131615-0003</t>
  </si>
  <si>
    <t>Toalla Sanitaria paq. 10/1</t>
  </si>
  <si>
    <t>CAJA 60/1</t>
  </si>
  <si>
    <t>14111701-0001</t>
  </si>
  <si>
    <t>Toallas Humedas para bebe</t>
  </si>
  <si>
    <t>52151504-0001</t>
  </si>
  <si>
    <t>Vasos Desechables 10onz 50/1</t>
  </si>
  <si>
    <t>52151504-0002</t>
  </si>
  <si>
    <t>Vasos Desechables 3onz 100/1</t>
  </si>
  <si>
    <t>ABRIL  2023</t>
  </si>
  <si>
    <t xml:space="preserve">Inventario por Almacén: MEDICAMENTOS </t>
  </si>
  <si>
    <t>51101582-0006</t>
  </si>
  <si>
    <t>A &amp; D Unguento 60g</t>
  </si>
  <si>
    <t>51191905-0031</t>
  </si>
  <si>
    <t>Aceite Higado De Bacalao</t>
  </si>
  <si>
    <t>51161817-0006</t>
  </si>
  <si>
    <t>Acetaminofén /bromhidrato/melato de clorfeniramina</t>
  </si>
  <si>
    <t>FRASCO</t>
  </si>
  <si>
    <t>51142001-0008</t>
  </si>
  <si>
    <t>Acetaminofén + Cafeina cajas 100/1</t>
  </si>
  <si>
    <t>51142001-0009</t>
  </si>
  <si>
    <t>Acetaminofén + clorhidrato de fenilefrina + melato cajas 50/1</t>
  </si>
  <si>
    <t>CAJA 50/1</t>
  </si>
  <si>
    <t>51142001-0002</t>
  </si>
  <si>
    <t>Acetaminofen 500mg tabletas</t>
  </si>
  <si>
    <t>51142001-0007</t>
  </si>
  <si>
    <t>Acetaminofén Gotas</t>
  </si>
  <si>
    <t>51142001-0003</t>
  </si>
  <si>
    <t xml:space="preserve">Acetaminofen Supositorios </t>
  </si>
  <si>
    <t>51102301-0007</t>
  </si>
  <si>
    <t>Aciclovir Jarabe 400mg</t>
  </si>
  <si>
    <t>51131501-0001</t>
  </si>
  <si>
    <t>Acido Folico Jarabe</t>
  </si>
  <si>
    <t>51131501-0002</t>
  </si>
  <si>
    <t xml:space="preserve">Acido Folico Tableta 5 Mg </t>
  </si>
  <si>
    <t>51141531-0008</t>
  </si>
  <si>
    <t>Acido Valporico 250mg E-R Tabletas</t>
  </si>
  <si>
    <t>CAJA 30/1</t>
  </si>
  <si>
    <t>51141533-0009</t>
  </si>
  <si>
    <t>Acido Valporico 250mg Tabletas 30/1</t>
  </si>
  <si>
    <t>51141531-0007</t>
  </si>
  <si>
    <t>Acido Valporico 500mg E-R Tabletas</t>
  </si>
  <si>
    <t>51141531-0005</t>
  </si>
  <si>
    <t>Acido Valproico 500 mg Tabletas</t>
  </si>
  <si>
    <t>51102702-0001</t>
  </si>
  <si>
    <t>Agua  Destilada Frsco 5ml</t>
  </si>
  <si>
    <t>51101715-0002</t>
  </si>
  <si>
    <t xml:space="preserve">Albendazol 400 mg Tabletas </t>
  </si>
  <si>
    <t>51101715-0001</t>
  </si>
  <si>
    <t>Albendazol suspension 15ml</t>
  </si>
  <si>
    <t>CAJA 25/1</t>
  </si>
  <si>
    <t>12352104-0002</t>
  </si>
  <si>
    <t>Alcohol Isopropilico al 70%</t>
  </si>
  <si>
    <t>51101507-0047</t>
  </si>
  <si>
    <t xml:space="preserve">Alergalop Gotas </t>
  </si>
  <si>
    <t>42271708-0001</t>
  </si>
  <si>
    <t>Ambu de Adulto</t>
  </si>
  <si>
    <t>51101511-0006</t>
  </si>
  <si>
    <t>Amoxicilina + Acido Clavulanico Suspension 70ml</t>
  </si>
  <si>
    <t>51141615-0002</t>
  </si>
  <si>
    <t xml:space="preserve">Aripiprazol (Ilimit) 10 mg Tabletas Cajas 30/1 </t>
  </si>
  <si>
    <t>51141615-0001</t>
  </si>
  <si>
    <t xml:space="preserve">Aripiprazol (Ilimit) 20 mg Tabletas cajas 30/1 </t>
  </si>
  <si>
    <t>51151901-0001</t>
  </si>
  <si>
    <t xml:space="preserve">Baclofeno 20 mg Tabletas (Baclofen)  </t>
  </si>
  <si>
    <t>51181701-0004</t>
  </si>
  <si>
    <t xml:space="preserve">Betametasona Jarabe 60 ml  </t>
  </si>
  <si>
    <t>51161811-0002</t>
  </si>
  <si>
    <t xml:space="preserve">Bromehexina, Maleato de Clorfeniramina + Fenilefrina (Resfridol Jarabe ) </t>
  </si>
  <si>
    <t>51101513-0001</t>
  </si>
  <si>
    <t xml:space="preserve">Bucosan Solucion Spray </t>
  </si>
  <si>
    <t>51141513-0003</t>
  </si>
  <si>
    <t xml:space="preserve">Carbamazepina (Tegretol C-R) + 200 mg </t>
  </si>
  <si>
    <t>CAJA  20/1</t>
  </si>
  <si>
    <t>51141513-0002</t>
  </si>
  <si>
    <t xml:space="preserve">Carbamazepina 200 mg Tabletas  </t>
  </si>
  <si>
    <t>51161805-0001</t>
  </si>
  <si>
    <t xml:space="preserve">Carboximetil Cisteina Jarabe (Carboxil) </t>
  </si>
  <si>
    <t>42141501-0004</t>
  </si>
  <si>
    <t>Cateter No.18 cajas 50/1</t>
  </si>
  <si>
    <t>42141501-0002</t>
  </si>
  <si>
    <t>Cateter No.22 cajas 50/1</t>
  </si>
  <si>
    <t>42141501-0003</t>
  </si>
  <si>
    <t>Cateter No.24 cajas 50/1</t>
  </si>
  <si>
    <t>51101554-0001</t>
  </si>
  <si>
    <t>Ceftrioxona IG.V./M. Vial</t>
  </si>
  <si>
    <t>51161615-0003</t>
  </si>
  <si>
    <t xml:space="preserve">Cetirizina Diclorhidrato 10 mg Tabletas  </t>
  </si>
  <si>
    <t>51161615-0002</t>
  </si>
  <si>
    <t xml:space="preserve">Cetirizina Jarabe 60 mg   </t>
  </si>
  <si>
    <t>51101542-0002</t>
  </si>
  <si>
    <t>Ciprofloxacina - Gotas oftalmologicas</t>
  </si>
  <si>
    <t>51121763-0001</t>
  </si>
  <si>
    <t xml:space="preserve">Clonidina 100mg </t>
  </si>
  <si>
    <t>51161620-0003</t>
  </si>
  <si>
    <t xml:space="preserve">Clorhidrato de Hidroxicina Jarabe 10 mg / 5mg Hidroxicina (Atarax) </t>
  </si>
  <si>
    <t>51141621-0002</t>
  </si>
  <si>
    <t>Clorhidrato de Imipramina 25 mg (Clo-Prim)</t>
  </si>
  <si>
    <t>51141621-0001</t>
  </si>
  <si>
    <t>Clorhidrato de Imipramina 25 mg (Surplix)</t>
  </si>
  <si>
    <t>51141619-0002</t>
  </si>
  <si>
    <t xml:space="preserve">Clorhidrato de Sertralina 50 mg (Serolux) </t>
  </si>
  <si>
    <t>51141913-0002</t>
  </si>
  <si>
    <t xml:space="preserve">Clorpromazina 100 mg Tabletas </t>
  </si>
  <si>
    <t>51141913-0003</t>
  </si>
  <si>
    <t>Clorpromazina 200 mg Tabletas</t>
  </si>
  <si>
    <t>51161701-0004</t>
  </si>
  <si>
    <t>Cloruro de Sodio en Spray</t>
  </si>
  <si>
    <t>51191602-0001</t>
  </si>
  <si>
    <t xml:space="preserve">Cloruro de Sodio Gotas </t>
  </si>
  <si>
    <t>51101805-0007</t>
  </si>
  <si>
    <t>Clotrimazol Crema</t>
  </si>
  <si>
    <t>51141715-0002</t>
  </si>
  <si>
    <t xml:space="preserve">Clozapina 100 mg (Zuclo P) Tabletas </t>
  </si>
  <si>
    <t>CAJA 40/1</t>
  </si>
  <si>
    <t>51191905-0029</t>
  </si>
  <si>
    <t xml:space="preserve">Complejo B Tabletas </t>
  </si>
  <si>
    <t>51191905-0012</t>
  </si>
  <si>
    <t xml:space="preserve">Complejo Vitaminado (Bio-vit) Gotas </t>
  </si>
  <si>
    <t>51191905-0013</t>
  </si>
  <si>
    <t xml:space="preserve">Complejo Vitaminado (Bio-vit) Jarabe  </t>
  </si>
  <si>
    <t>42311511-0001</t>
  </si>
  <si>
    <t xml:space="preserve">Curitas </t>
  </si>
  <si>
    <t>51142104-0002</t>
  </si>
  <si>
    <t xml:space="preserve">Diclofenac Gel 20 Gr </t>
  </si>
  <si>
    <t>51142104-0006</t>
  </si>
  <si>
    <t xml:space="preserve">Diclofenac Sodico Ampolla 75mg/3ml </t>
  </si>
  <si>
    <t>51101507-0014</t>
  </si>
  <si>
    <t>Diclofenac Sódico supositorio 12.5 mg</t>
  </si>
  <si>
    <t>51161620-0005</t>
  </si>
  <si>
    <t>Difenhidramina Ampolla</t>
  </si>
  <si>
    <t>51161620-0002</t>
  </si>
  <si>
    <t>Difenhidramina Jarabe 120 ml</t>
  </si>
  <si>
    <t>51161620-0007</t>
  </si>
  <si>
    <t>Difenhidramina Tabletas 25mg</t>
  </si>
  <si>
    <t>51171820-0001</t>
  </si>
  <si>
    <t xml:space="preserve">Dimenhidrinato 50 mg </t>
  </si>
  <si>
    <t>51101507-0046</t>
  </si>
  <si>
    <t>Dolo-Apranax</t>
  </si>
  <si>
    <t>51102301-0006</t>
  </si>
  <si>
    <t>Epigen spray</t>
  </si>
  <si>
    <t>51101511-0014</t>
  </si>
  <si>
    <t>Eritrominicina 250 mg Suspensión</t>
  </si>
  <si>
    <t>42181608-0002</t>
  </si>
  <si>
    <t>Esfinomanómetro de Adulto</t>
  </si>
  <si>
    <t>41104019-0001</t>
  </si>
  <si>
    <t>Especulos</t>
  </si>
  <si>
    <t>51171709-0002</t>
  </si>
  <si>
    <t>Espora de Bacillus Clausii ampolla de 5ml</t>
  </si>
  <si>
    <t>CAJA 10/1</t>
  </si>
  <si>
    <t>51141507-0001</t>
  </si>
  <si>
    <t>Fenitoina sòdica (Dilantin) 100mg</t>
  </si>
  <si>
    <t>51111601-0001</t>
  </si>
  <si>
    <t>Fenitoina Sódica Jarabe</t>
  </si>
  <si>
    <t>51101807-0004</t>
  </si>
  <si>
    <t>Fluoxetina 20mg Tabletas</t>
  </si>
  <si>
    <t>51141722-0001</t>
  </si>
  <si>
    <t xml:space="preserve">Fumarato de Quetiapina 100mg (Serenil) </t>
  </si>
  <si>
    <t>51141722-0003</t>
  </si>
  <si>
    <t xml:space="preserve">Fumarato de Quetiapina 25mg (Serenil) Cajas 30/1 </t>
  </si>
  <si>
    <t>51141722-0004</t>
  </si>
  <si>
    <t xml:space="preserve">Fumarato de Quetiapina 300mg (Serenil) Cajas 30/1  </t>
  </si>
  <si>
    <t>51181506-0002</t>
  </si>
  <si>
    <t xml:space="preserve">Garglina (Insulina) Ampolla Caja 5/1 </t>
  </si>
  <si>
    <t>51142016-0001</t>
  </si>
  <si>
    <t>Garwell tabletas</t>
  </si>
  <si>
    <t>42311511-0003</t>
  </si>
  <si>
    <t xml:space="preserve">Gasa Estéril 4*4 </t>
  </si>
  <si>
    <t>51102710-0001</t>
  </si>
  <si>
    <t>Gel antibacterial a base de alcohol</t>
  </si>
  <si>
    <t>51102710-0004</t>
  </si>
  <si>
    <t>Gel Antibacterial Frascos</t>
  </si>
  <si>
    <t>51102710-0002</t>
  </si>
  <si>
    <t>Gel Antibacterial Manitas Limpias 32 onz</t>
  </si>
  <si>
    <t>51191905-0008</t>
  </si>
  <si>
    <t>Gencloben crema</t>
  </si>
  <si>
    <t>41104002-0001</t>
  </si>
  <si>
    <t>Glucometro</t>
  </si>
  <si>
    <t>51101809-0004</t>
  </si>
  <si>
    <t>Griseofulvina Tabletas 500mg</t>
  </si>
  <si>
    <t>51141702-0002</t>
  </si>
  <si>
    <t>Haloperidol ampolla 1ml. 5mg.</t>
  </si>
  <si>
    <t>51142131-0002</t>
  </si>
  <si>
    <t>Hidrocortisona 1% pomada Tubo 15g</t>
  </si>
  <si>
    <t>42141501-0005</t>
  </si>
  <si>
    <t>Hilo Naylon 3-0</t>
  </si>
  <si>
    <t>CAJA 24/1</t>
  </si>
  <si>
    <t>42312313-0001</t>
  </si>
  <si>
    <t>Hilo Nylon (5-0)</t>
  </si>
  <si>
    <t>51142106-0002</t>
  </si>
  <si>
    <t xml:space="preserve">Ibuprofen 600 mg Tabletas </t>
  </si>
  <si>
    <t>51142106-0003</t>
  </si>
  <si>
    <t>Ibuprofen Suspensión 120 ML</t>
  </si>
  <si>
    <t>53131608-0005</t>
  </si>
  <si>
    <t>Jabon castilla</t>
  </si>
  <si>
    <t>42142609-0002</t>
  </si>
  <si>
    <t xml:space="preserve">Jeringuilla 10cc </t>
  </si>
  <si>
    <t>42142609-0004</t>
  </si>
  <si>
    <t xml:space="preserve">Jeringuilla 3cc </t>
  </si>
  <si>
    <t>42142609-0003</t>
  </si>
  <si>
    <t xml:space="preserve">Jeringuilla 5cc </t>
  </si>
  <si>
    <t>51101811-0003</t>
  </si>
  <si>
    <t>Ketoconazol Crema</t>
  </si>
  <si>
    <t>51101811-0002</t>
  </si>
  <si>
    <t>Ketoconazol Shampoo Salicilado</t>
  </si>
  <si>
    <t>51171605-0005</t>
  </si>
  <si>
    <t>Lactulosa Jarabe 240ml</t>
  </si>
  <si>
    <t>42131606-0005</t>
  </si>
  <si>
    <t xml:space="preserve">Latex (Guantes de Examen) </t>
  </si>
  <si>
    <t>51141518-0003</t>
  </si>
  <si>
    <t xml:space="preserve">Leviteracetan 500mg Tabletas (Keppra) </t>
  </si>
  <si>
    <t>51101715-0009</t>
  </si>
  <si>
    <t>Lidclean Shampoo</t>
  </si>
  <si>
    <t>51161606-0004</t>
  </si>
  <si>
    <t>Loratadina 5mg/5ml. jarabe frasco 90ml</t>
  </si>
  <si>
    <t>51161606-0001</t>
  </si>
  <si>
    <t xml:space="preserve">Loratadina 60 ml Jarabe </t>
  </si>
  <si>
    <t>42142507-0001</t>
  </si>
  <si>
    <t>Mariposita #23</t>
  </si>
  <si>
    <t>42142507-0002</t>
  </si>
  <si>
    <t xml:space="preserve">Mariposita #25 </t>
  </si>
  <si>
    <t>42271802-0003</t>
  </si>
  <si>
    <t xml:space="preserve">Mascarillas para Nebulizar Adultos </t>
  </si>
  <si>
    <t>42131606-0014</t>
  </si>
  <si>
    <t>Mascarillas quirúrgicas para adultos</t>
  </si>
  <si>
    <t>42131606-0009</t>
  </si>
  <si>
    <t>Mascarillas quirúrgicas para niños</t>
  </si>
  <si>
    <t>183024-0001</t>
  </si>
  <si>
    <t>Mesa de Mayo</t>
  </si>
  <si>
    <t>51131503-0010</t>
  </si>
  <si>
    <t>MULTIITAMINAS PRENATALES</t>
  </si>
  <si>
    <t>51191905-0027</t>
  </si>
  <si>
    <t>Multivitaminicos Y Minerales Capsula</t>
  </si>
  <si>
    <t>51142303-0001</t>
  </si>
  <si>
    <t xml:space="preserve">Naltima 50 mg </t>
  </si>
  <si>
    <t>42271802-0001</t>
  </si>
  <si>
    <t>Nebulizador</t>
  </si>
  <si>
    <t>51101513-0002</t>
  </si>
  <si>
    <t>Neomicina, sulfato Polimixina, Test. Clorh. Gota</t>
  </si>
  <si>
    <t>51121904-0001</t>
  </si>
  <si>
    <t>Nifedipina 10 mg</t>
  </si>
  <si>
    <t>51121904-0002</t>
  </si>
  <si>
    <t>Nifedipina 20 mg Comp.</t>
  </si>
  <si>
    <t>51171704-0001</t>
  </si>
  <si>
    <t>Nitazoxanida Suspensión</t>
  </si>
  <si>
    <t>51191905-0033</t>
  </si>
  <si>
    <t xml:space="preserve">Oftavita </t>
  </si>
  <si>
    <t>51141703-0007</t>
  </si>
  <si>
    <t>Olanzapina 10 MG</t>
  </si>
  <si>
    <t>51141703-0005</t>
  </si>
  <si>
    <t xml:space="preserve">Olanzapina 5mg </t>
  </si>
  <si>
    <t>42182201-0002</t>
  </si>
  <si>
    <t xml:space="preserve">Otoscopio </t>
  </si>
  <si>
    <t>51141522-0002</t>
  </si>
  <si>
    <t>Oxcarbazepina 600mg Tabletas</t>
  </si>
  <si>
    <t>42181803-0001</t>
  </si>
  <si>
    <t>Oximetro</t>
  </si>
  <si>
    <t>51101507-0015</t>
  </si>
  <si>
    <t>Penicilina G Benzatínica 2.4</t>
  </si>
  <si>
    <t>51101715-0005</t>
  </si>
  <si>
    <t>Permetrina crema</t>
  </si>
  <si>
    <t>51101715-0006</t>
  </si>
  <si>
    <t>Permetrina lociòn</t>
  </si>
  <si>
    <t>51101715-0004</t>
  </si>
  <si>
    <t>Permetrina shampoo</t>
  </si>
  <si>
    <t>42222102-0001</t>
  </si>
  <si>
    <t>Pie de Suero</t>
  </si>
  <si>
    <t>51141714-0001</t>
  </si>
  <si>
    <t xml:space="preserve">Piracetam 240 ml Jarabe </t>
  </si>
  <si>
    <t>51181708-0001</t>
  </si>
  <si>
    <t xml:space="preserve">Prednisolona Suspension 60 ml </t>
  </si>
  <si>
    <t>51161627-0001</t>
  </si>
  <si>
    <t>Resfridol Te Antigripal</t>
  </si>
  <si>
    <t>CAJA</t>
  </si>
  <si>
    <t>41122807-0001</t>
  </si>
  <si>
    <t xml:space="preserve">Riñonera inoxidables </t>
  </si>
  <si>
    <t>51141702-0001</t>
  </si>
  <si>
    <t>Risperidona 1 mg (tabletas)</t>
  </si>
  <si>
    <t>51141704-0007</t>
  </si>
  <si>
    <t>Risperidona 3MG</t>
  </si>
  <si>
    <t>51141704-0002</t>
  </si>
  <si>
    <t xml:space="preserve">Risperidona Gotas </t>
  </si>
  <si>
    <t>51141702-0004</t>
  </si>
  <si>
    <t>Risperidona Tabletas 2 Mg</t>
  </si>
  <si>
    <t>42131606-0003</t>
  </si>
  <si>
    <t xml:space="preserve">Rollo de Papel para Camilla 18*125 </t>
  </si>
  <si>
    <t>51161508-0005</t>
  </si>
  <si>
    <t>Salbutamol solucion oara nebulizar 10ml</t>
  </si>
  <si>
    <t>51161901-0003</t>
  </si>
  <si>
    <t>Sales de rehidratacion oral</t>
  </si>
  <si>
    <t>51142104-0012</t>
  </si>
  <si>
    <t>Solución Cloruro Sodico0.45 frasco 100ml</t>
  </si>
  <si>
    <t>51131503-0009</t>
  </si>
  <si>
    <t>SULFATO FERROSO + ACIDO FOLICO TABLETAS 300MG + 5 MG</t>
  </si>
  <si>
    <t>42182201-0004</t>
  </si>
  <si>
    <t>Termometro de Mercurio Axilares</t>
  </si>
  <si>
    <t>42182201-0001</t>
  </si>
  <si>
    <t>Termómetro Digital Infrarojo</t>
  </si>
  <si>
    <t>51102208-0001</t>
  </si>
  <si>
    <t>Thrombocid Crema</t>
  </si>
  <si>
    <t>51101582-0001</t>
  </si>
  <si>
    <t>Tobramiciba (Tobrimin) Gotas 5ml</t>
  </si>
  <si>
    <t>51101582-0003</t>
  </si>
  <si>
    <t>Tobramicina + Dexametasona Gotas</t>
  </si>
  <si>
    <t>51142148-0002</t>
  </si>
  <si>
    <t>Toptear P</t>
  </si>
  <si>
    <t>51101508-0003</t>
  </si>
  <si>
    <t>Trimetoprim sulfa suspension</t>
  </si>
  <si>
    <t>51101508-0001</t>
  </si>
  <si>
    <t>Trimetoprim Sulfametoxazol Tableta 160mg/800mg</t>
  </si>
  <si>
    <t>51151604-0001</t>
  </si>
  <si>
    <t>Tryhexfenidil 5mg (Tremol) Tabletas</t>
  </si>
  <si>
    <t>51141530-0004</t>
  </si>
  <si>
    <t>Valproato de Magnesio 100ML</t>
  </si>
  <si>
    <t>51141530-0002</t>
  </si>
  <si>
    <t>Valproato Sodico (Valprolam) 200mg</t>
  </si>
  <si>
    <t>41103502-0001</t>
  </si>
  <si>
    <t>Vaso Humidificador</t>
  </si>
  <si>
    <t>51191905-0030</t>
  </si>
  <si>
    <t xml:space="preserve">Vitamina A  Perla </t>
  </si>
  <si>
    <t>51191905-0041</t>
  </si>
  <si>
    <t>Vitamina A 200,000 IU 500 tabs</t>
  </si>
  <si>
    <t>51191905-0036</t>
  </si>
  <si>
    <t>Vitamina C Gotas (frasco)</t>
  </si>
  <si>
    <t>51191905-0014</t>
  </si>
  <si>
    <t xml:space="preserve">Vitamina C Tabletas </t>
  </si>
  <si>
    <t>51191905-0017</t>
  </si>
  <si>
    <t xml:space="preserve">Vitamina E 400 UI </t>
  </si>
  <si>
    <t>13111038-0001</t>
  </si>
  <si>
    <t>Yodo-Polivinilpirrolidona 10%</t>
  </si>
  <si>
    <t>51191905-0039</t>
  </si>
  <si>
    <t>Zinc elemental (jarabe)</t>
  </si>
  <si>
    <t>Inventario por Almacén: ACABADO TEXTILES</t>
  </si>
  <si>
    <t>TOTAL2</t>
  </si>
  <si>
    <t>55121715-0001</t>
  </si>
  <si>
    <t xml:space="preserve">Bandera institucionales de exterior </t>
  </si>
  <si>
    <t>55121715-0002</t>
  </si>
  <si>
    <t>Bandera institucionales de interior</t>
  </si>
  <si>
    <t>55121715-0003</t>
  </si>
  <si>
    <t xml:space="preserve">Bandera Nacionales (4*6) en Nylon e Impermeable </t>
  </si>
  <si>
    <t>Banderas nacionales de interior</t>
  </si>
  <si>
    <t>Blusas y Camisas de mujer</t>
  </si>
  <si>
    <t>53102303-0020</t>
  </si>
  <si>
    <t>Boxer para niños size 10</t>
  </si>
  <si>
    <t>53102303-0021</t>
  </si>
  <si>
    <t>Boxer para niños size 12</t>
  </si>
  <si>
    <t>53102303-0016</t>
  </si>
  <si>
    <t>Boxer para niños size 2</t>
  </si>
  <si>
    <t>53102303-0017</t>
  </si>
  <si>
    <t>Boxer para niños size 4</t>
  </si>
  <si>
    <t>53102303-0018</t>
  </si>
  <si>
    <t>Boxer para niños size 6</t>
  </si>
  <si>
    <t>53102303-0019</t>
  </si>
  <si>
    <t>Boxer para niños size 8</t>
  </si>
  <si>
    <t>53102303-0011</t>
  </si>
  <si>
    <t>Boxers para Adolescente Masculino</t>
  </si>
  <si>
    <t>53102303-0012</t>
  </si>
  <si>
    <t>Boxers para Niños</t>
  </si>
  <si>
    <t>53102304-0001</t>
  </si>
  <si>
    <t xml:space="preserve">Brasier </t>
  </si>
  <si>
    <t>53102304-0013</t>
  </si>
  <si>
    <t>Brasier Deportivo para N y A Size Large</t>
  </si>
  <si>
    <t>53102304-0012</t>
  </si>
  <si>
    <t>Brasier Deportivo para N y A Size Medium</t>
  </si>
  <si>
    <t>53102304-0011</t>
  </si>
  <si>
    <t>Brasier Deportivo para N y A Size Small</t>
  </si>
  <si>
    <t>53102304-0002</t>
  </si>
  <si>
    <t>Brasier para Adolescentes Size 32 A</t>
  </si>
  <si>
    <t>53102304-0003</t>
  </si>
  <si>
    <t>Brasier para Adolescentes Size 32 B</t>
  </si>
  <si>
    <t>53102304-0004</t>
  </si>
  <si>
    <t>Brasier para Adolescentes Size 32 C</t>
  </si>
  <si>
    <t>53102304-0005</t>
  </si>
  <si>
    <t>Brasier para Adolescentes Size 34 A</t>
  </si>
  <si>
    <t>53102304-0006</t>
  </si>
  <si>
    <t>Brasier para Adolescentes Size 34 B</t>
  </si>
  <si>
    <t>53102304-0007</t>
  </si>
  <si>
    <t>Brasier para Adolescentes Size 34 C</t>
  </si>
  <si>
    <t>53102304-0008</t>
  </si>
  <si>
    <t>Brasier para Adolescentes Size 36 A</t>
  </si>
  <si>
    <t>53102304-0009</t>
  </si>
  <si>
    <t>Brasier para Adolescentes Size 36 B</t>
  </si>
  <si>
    <t>53102304-0010</t>
  </si>
  <si>
    <t>Brasier para Adolescentes Size 36 C</t>
  </si>
  <si>
    <t>53111803-0002</t>
  </si>
  <si>
    <t>Calisos unisex diferentes size y colores</t>
  </si>
  <si>
    <t>53111903-0002</t>
  </si>
  <si>
    <t>CALZADO DEPORTIVO DIFERENTES SIZE</t>
  </si>
  <si>
    <t>53101601-0006</t>
  </si>
  <si>
    <t>Camisa escolar Azul #10</t>
  </si>
  <si>
    <t>53101601-0008</t>
  </si>
  <si>
    <t>Camisa escolar Azul #12</t>
  </si>
  <si>
    <t>53101601-0002</t>
  </si>
  <si>
    <t>Camisa escolar Azul #6</t>
  </si>
  <si>
    <t>53101601-0003</t>
  </si>
  <si>
    <t>Camisa escolar Azul #8</t>
  </si>
  <si>
    <t>53103001-0038</t>
  </si>
  <si>
    <t>Camisas  Blanca Manga Corta Coraltrave</t>
  </si>
  <si>
    <t>53103001-0034</t>
  </si>
  <si>
    <t>Camisas Manga Corta  de Mujer Promocional</t>
  </si>
  <si>
    <t>53113001-0126</t>
  </si>
  <si>
    <t>Camiseta gris para adolescentes</t>
  </si>
  <si>
    <t>Camisetas / Camisas niño</t>
  </si>
  <si>
    <t>53103001-0093</t>
  </si>
  <si>
    <t>Camisetas Blanca co Cuello  p/ Adolescente Masculino</t>
  </si>
  <si>
    <t>53103001-0092</t>
  </si>
  <si>
    <t>Camisetas Blanca Cuello Tipo V p/ Adolescente femenina</t>
  </si>
  <si>
    <t>Capas lluvia niñas</t>
  </si>
  <si>
    <t>10191705-0001</t>
  </si>
  <si>
    <t>Cordón de Tela para Serigrafiado</t>
  </si>
  <si>
    <t>53111601-0001</t>
  </si>
  <si>
    <t>Cordones para tenis y zapatos</t>
  </si>
  <si>
    <t>52131501-0002</t>
  </si>
  <si>
    <t>Cortinas para Baños</t>
  </si>
  <si>
    <t>52121504-0001</t>
  </si>
  <si>
    <t>Cubre Colchon para Cunas</t>
  </si>
  <si>
    <t>53103001-0032</t>
  </si>
  <si>
    <t>Enterizos de bebe CONANI</t>
  </si>
  <si>
    <t>53103001-0039</t>
  </si>
  <si>
    <t>Falda  Promocional Azul</t>
  </si>
  <si>
    <t>53102301-0001</t>
  </si>
  <si>
    <t xml:space="preserve">Franelas blancas sin mangas </t>
  </si>
  <si>
    <t>53103001-0094</t>
  </si>
  <si>
    <t>Franelas de bebe</t>
  </si>
  <si>
    <t>53103001-0029</t>
  </si>
  <si>
    <t>Franelas para Mujer con Logo Orange</t>
  </si>
  <si>
    <t>53103001-0030</t>
  </si>
  <si>
    <t>Franelas Unisex con Logo Orange</t>
  </si>
  <si>
    <t>53102513-0002</t>
  </si>
  <si>
    <t>Gancho de pelo</t>
  </si>
  <si>
    <t>53102513-0001</t>
  </si>
  <si>
    <t>GOMITAS PARA EL PELO</t>
  </si>
  <si>
    <t xml:space="preserve">PAQ </t>
  </si>
  <si>
    <t>52121508-0002</t>
  </si>
  <si>
    <t>Juegos de Sabanas para cuna</t>
  </si>
  <si>
    <t>53102402-0006</t>
  </si>
  <si>
    <t>Medias Caki #5</t>
  </si>
  <si>
    <t>53102402-0005</t>
  </si>
  <si>
    <t>Medias Caki #6</t>
  </si>
  <si>
    <t>53102402-0004</t>
  </si>
  <si>
    <t>Medias Caki #7</t>
  </si>
  <si>
    <t>53102402-0008</t>
  </si>
  <si>
    <t>Medias Caki #8</t>
  </si>
  <si>
    <t>53102402-0015</t>
  </si>
  <si>
    <t>Medias deportivas azul #6</t>
  </si>
  <si>
    <t>53102402-0016</t>
  </si>
  <si>
    <t>Medias deportivas azul #8</t>
  </si>
  <si>
    <t>53102402-0014</t>
  </si>
  <si>
    <t>Medias deportivas blancas #6</t>
  </si>
  <si>
    <t>53102402-0013</t>
  </si>
  <si>
    <t>Medias deportivas blancas #7</t>
  </si>
  <si>
    <t>53102402-0010</t>
  </si>
  <si>
    <t>Medias deportivas negras #7</t>
  </si>
  <si>
    <t>53102402-0011</t>
  </si>
  <si>
    <t>Medias deportivas negras #8</t>
  </si>
  <si>
    <t>Medias estampadas adolescentes</t>
  </si>
  <si>
    <t>Medias niñas</t>
  </si>
  <si>
    <t>paq 3/1</t>
  </si>
  <si>
    <t>53121603-0001</t>
  </si>
  <si>
    <t>Mochila niña</t>
  </si>
  <si>
    <t>53121603-0008</t>
  </si>
  <si>
    <t>Mochila niño</t>
  </si>
  <si>
    <t>53101501-0018</t>
  </si>
  <si>
    <t>Pantalon deportivo corto  #2</t>
  </si>
  <si>
    <t>53101501-0022</t>
  </si>
  <si>
    <t>Pantalon deportivo corto  #4</t>
  </si>
  <si>
    <t>53101501-0008</t>
  </si>
  <si>
    <t>Pantalon deportivo largo #2</t>
  </si>
  <si>
    <t>53101501-0007</t>
  </si>
  <si>
    <t>Pantalon deportivo largo #4</t>
  </si>
  <si>
    <t>53101501-0042</t>
  </si>
  <si>
    <t>Pantalon deportivo largo #L</t>
  </si>
  <si>
    <t>53101501-0043</t>
  </si>
  <si>
    <t>Pantalon deportivo largo #XL</t>
  </si>
  <si>
    <t>53101501-0098</t>
  </si>
  <si>
    <t>Pantalon jogger largo unisex para adolescentes size Large</t>
  </si>
  <si>
    <t>53101501-0097</t>
  </si>
  <si>
    <t>Pantalon jogger largo unisex para adolescentes size Medium</t>
  </si>
  <si>
    <t>53101501-0096</t>
  </si>
  <si>
    <t xml:space="preserve">Pantalon jogger largo unisex para adolescentes size Small </t>
  </si>
  <si>
    <t>53101501-0027</t>
  </si>
  <si>
    <t>Pantalon Kaki largo #10</t>
  </si>
  <si>
    <t>53101501-0028</t>
  </si>
  <si>
    <t>Pantalon Kaki largo #12</t>
  </si>
  <si>
    <t>53101501-0032</t>
  </si>
  <si>
    <t>Pantalon Kaki largo #18</t>
  </si>
  <si>
    <t>53101501-0024</t>
  </si>
  <si>
    <t>Pantalon Kaki largo #2</t>
  </si>
  <si>
    <t>53101501-0034</t>
  </si>
  <si>
    <t>Pantalon Kaki largo #20</t>
  </si>
  <si>
    <t>53101501-0030</t>
  </si>
  <si>
    <t>Pantalon Kaki largo #24</t>
  </si>
  <si>
    <t>53101501-0039</t>
  </si>
  <si>
    <t>Pantalon Kaki largo #28</t>
  </si>
  <si>
    <t>53101501-0031</t>
  </si>
  <si>
    <t>Pantalon Kaki largo #31</t>
  </si>
  <si>
    <t>53101501-0023</t>
  </si>
  <si>
    <t>Pantalon Kaki largo #4</t>
  </si>
  <si>
    <t>53101501-0029</t>
  </si>
  <si>
    <t>Pantalon Kaki largo #6</t>
  </si>
  <si>
    <t>53101501-0026</t>
  </si>
  <si>
    <t>Pantalon Kaki largo #8</t>
  </si>
  <si>
    <t>53103001-0035</t>
  </si>
  <si>
    <t>Pantalones Azul Largo Promocional Travel</t>
  </si>
  <si>
    <t>53103001-0036</t>
  </si>
  <si>
    <t>Pantalones Azules  Corto Promocional Travel</t>
  </si>
  <si>
    <t>53102710-0005</t>
  </si>
  <si>
    <t>Pantalones Jogger Largos unisex p/ Adolescentes</t>
  </si>
  <si>
    <t>53102303-0009</t>
  </si>
  <si>
    <t>Panties para Adolescentes</t>
  </si>
  <si>
    <t>53102303-0008</t>
  </si>
  <si>
    <t>Panties para niñas</t>
  </si>
  <si>
    <t>53102307-0003</t>
  </si>
  <si>
    <t>Pantis para adolescentes Size large</t>
  </si>
  <si>
    <t>53102307-0002</t>
  </si>
  <si>
    <t>Pantis para adolescentes Size medium</t>
  </si>
  <si>
    <t>53102307-0001</t>
  </si>
  <si>
    <t xml:space="preserve">Pantis para adolescentes Size small </t>
  </si>
  <si>
    <t>53102307-0007</t>
  </si>
  <si>
    <t>Pantis para niñas Size 10</t>
  </si>
  <si>
    <t>53102307-0008</t>
  </si>
  <si>
    <t>Pantis para niñas Size 12</t>
  </si>
  <si>
    <t>53102307-0009</t>
  </si>
  <si>
    <t>Pantis para niñas Size 14</t>
  </si>
  <si>
    <t>53102307-0004</t>
  </si>
  <si>
    <t>Pantis para niñas Size 4</t>
  </si>
  <si>
    <t>53102307-0005</t>
  </si>
  <si>
    <t>Pantis para niñas Size 6</t>
  </si>
  <si>
    <t>53102307-0006</t>
  </si>
  <si>
    <t>Pantis para niñas Size 8</t>
  </si>
  <si>
    <t>PAÑOLETAS ESTAMPADAS COLORES</t>
  </si>
  <si>
    <t>53102601-0003</t>
  </si>
  <si>
    <t>Pijamas de Adolecentes mascilino XL</t>
  </si>
  <si>
    <t>53102601-0002</t>
  </si>
  <si>
    <t>Pijamas para Adolescente masculino L</t>
  </si>
  <si>
    <t>53103001-0033</t>
  </si>
  <si>
    <t>Polo T- Shirt Manga Corta Promocional</t>
  </si>
  <si>
    <t>53103001-0037</t>
  </si>
  <si>
    <t>Polo T-Shirt Promocional Blanco con Cuellos Azul</t>
  </si>
  <si>
    <t>53103001-0051</t>
  </si>
  <si>
    <t>Poloshirt bordado blano Junta Local #L</t>
  </si>
  <si>
    <t>50103001-0050</t>
  </si>
  <si>
    <t>Poloshirt bordado blano Junta Local #M</t>
  </si>
  <si>
    <t>53103001-0049</t>
  </si>
  <si>
    <t>Poloshirt bordado blano Junta Local #S</t>
  </si>
  <si>
    <t>50103001-0052</t>
  </si>
  <si>
    <t>Poloshirt bordado blano Junta Local #XL</t>
  </si>
  <si>
    <t>53103001-0063</t>
  </si>
  <si>
    <t>Poloshirt escolar amarillo  #10</t>
  </si>
  <si>
    <t>53103001-0066</t>
  </si>
  <si>
    <t>Poloshirt escolar amarillo #12</t>
  </si>
  <si>
    <t>53103001-0064</t>
  </si>
  <si>
    <t>Poloshirt escolar amarillo #16</t>
  </si>
  <si>
    <t>53103001-0069</t>
  </si>
  <si>
    <t>Poloshirt escolar amarillo #4</t>
  </si>
  <si>
    <t>53103001-0065</t>
  </si>
  <si>
    <t>Poloshirt escolar amarillo #6</t>
  </si>
  <si>
    <t>53103001-0068</t>
  </si>
  <si>
    <t>Poloshirt escolar amarillo #8</t>
  </si>
  <si>
    <t>53103001-0070</t>
  </si>
  <si>
    <t>Poloshirt escolar amarillo #M</t>
  </si>
  <si>
    <t>53103001-0071</t>
  </si>
  <si>
    <t>Poloshirt escolar amarillo #S</t>
  </si>
  <si>
    <t>53103001-0067</t>
  </si>
  <si>
    <t>Poloshirt escolar amarillo #XL</t>
  </si>
  <si>
    <t>53103001-0053</t>
  </si>
  <si>
    <t>Poloshirt escolar azul jade #12</t>
  </si>
  <si>
    <t>53103001-0058</t>
  </si>
  <si>
    <t>Poloshirt escolar azul jade #14</t>
  </si>
  <si>
    <t>53103001-0054</t>
  </si>
  <si>
    <t>Poloshirt escolar azul jade #6</t>
  </si>
  <si>
    <t>53103001-0055</t>
  </si>
  <si>
    <t>Poloshirt escolar azul jade #L</t>
  </si>
  <si>
    <t>53103001-0056</t>
  </si>
  <si>
    <t>Poloshirt escolar azul jade #M</t>
  </si>
  <si>
    <t>53103001-0057</t>
  </si>
  <si>
    <t>Poloshirt escolar azul jade #S</t>
  </si>
  <si>
    <t>53103001-0076</t>
  </si>
  <si>
    <t>Poloshirt escolar azul oscuro #10</t>
  </si>
  <si>
    <t>53103001-0072</t>
  </si>
  <si>
    <t>Poloshirt escolar azul oscuro #12</t>
  </si>
  <si>
    <t>53103001-0078</t>
  </si>
  <si>
    <t>Poloshirt escolar azul oscuro #14</t>
  </si>
  <si>
    <t>53103001-0073</t>
  </si>
  <si>
    <t>Poloshirt escolar azul oscuro #18</t>
  </si>
  <si>
    <t>53103001-0082</t>
  </si>
  <si>
    <t>Poloshirt escolar azul oscuro #2</t>
  </si>
  <si>
    <t>53103001-0075</t>
  </si>
  <si>
    <t>Poloshirt escolar azul oscuro #20</t>
  </si>
  <si>
    <t>53103001-0080</t>
  </si>
  <si>
    <t>Poloshirt escolar azul oscuro #6</t>
  </si>
  <si>
    <t>53103001-0077</t>
  </si>
  <si>
    <t>Poloshirt escolar azul oscuro #8</t>
  </si>
  <si>
    <t>53103001-0079</t>
  </si>
  <si>
    <t>Poloshirt escolar azul oscuro #XL</t>
  </si>
  <si>
    <t>53103001-0062</t>
  </si>
  <si>
    <t>Poloshirt escolar rojo vino #10</t>
  </si>
  <si>
    <t>53103001-0059</t>
  </si>
  <si>
    <t>Poloshirt escolar rojo vino #4</t>
  </si>
  <si>
    <t>53103001-0061</t>
  </si>
  <si>
    <t>Poloshirt escolar rojo vino #L</t>
  </si>
  <si>
    <t>53103001-0083</t>
  </si>
  <si>
    <t>Poloshirt escolar rojo vino #M</t>
  </si>
  <si>
    <t>Protector de cuna</t>
  </si>
  <si>
    <t xml:space="preserve">Ropa bebe </t>
  </si>
  <si>
    <t>52121501-0002</t>
  </si>
  <si>
    <t xml:space="preserve">Sabana para Cunas </t>
  </si>
  <si>
    <t>53111803-0001</t>
  </si>
  <si>
    <t>Sandalias tipo crocs</t>
  </si>
  <si>
    <t>53102503-0013</t>
  </si>
  <si>
    <t>Sombrero de paja para niños (pequeño)</t>
  </si>
  <si>
    <t>53103001-0028</t>
  </si>
  <si>
    <t>T- Shirt Manga Corta  Mujer Logo Orange</t>
  </si>
  <si>
    <t>53103001-0027</t>
  </si>
  <si>
    <t>T- Shirt Manga Corta Unisex Logo Orange</t>
  </si>
  <si>
    <t>T- Shirt Negro Manga Corta Unisex</t>
  </si>
  <si>
    <t>11161801-0004</t>
  </si>
  <si>
    <t>Tela  Tipo franela en algodón Verde</t>
  </si>
  <si>
    <t>YARDAS</t>
  </si>
  <si>
    <t>11161801-0005</t>
  </si>
  <si>
    <t>Tela tipo franela en algodón Azul</t>
  </si>
  <si>
    <t>11161801-0003</t>
  </si>
  <si>
    <t>Tela Tipo franela en algodón crema</t>
  </si>
  <si>
    <t>11161801-0006</t>
  </si>
  <si>
    <t>Tela Tipo franela en algodón gris</t>
  </si>
  <si>
    <t>11161801-0001</t>
  </si>
  <si>
    <t>Tela tipo franela en algodón marrón</t>
  </si>
  <si>
    <t>11161801-0007</t>
  </si>
  <si>
    <t>Tela Tipo franela en algodón negro</t>
  </si>
  <si>
    <t>11161801-0002</t>
  </si>
  <si>
    <t>Tela Tipo franela en algodón roja</t>
  </si>
  <si>
    <t>53111903-0026</t>
  </si>
  <si>
    <t>Tenis para niñas adolescentes Size 37</t>
  </si>
  <si>
    <t>53111903-0027</t>
  </si>
  <si>
    <t>Tenis para niñas adolescentes Size 38</t>
  </si>
  <si>
    <t>53111903-0028</t>
  </si>
  <si>
    <t>Tenis para niñas adolescentes Size 39</t>
  </si>
  <si>
    <t>53111903-0029</t>
  </si>
  <si>
    <t>Tenis para niñas adolescentes Size 40</t>
  </si>
  <si>
    <t>53111903-0030</t>
  </si>
  <si>
    <t>Tenis para niñas adolescentes Size 41</t>
  </si>
  <si>
    <t>53111903-0031</t>
  </si>
  <si>
    <t>Tenis para niñas adolescentes Size 42</t>
  </si>
  <si>
    <t>53111903-0011</t>
  </si>
  <si>
    <t>Tenis para niños adolescentes Size 37</t>
  </si>
  <si>
    <t>53111903-0012</t>
  </si>
  <si>
    <t>Tenis para niños adolescentes Size 38</t>
  </si>
  <si>
    <t>53111903-0013</t>
  </si>
  <si>
    <t>Tenis para niños adolescentes Size 39</t>
  </si>
  <si>
    <t>53111903-0014</t>
  </si>
  <si>
    <t>Tenis para niños adolescentes Size 40</t>
  </si>
  <si>
    <t>53111903-0015</t>
  </si>
  <si>
    <t>Tenis para niños adolescentes Size 41</t>
  </si>
  <si>
    <t>53111903-0016</t>
  </si>
  <si>
    <t>Tenis para niños adolescentes Size 42</t>
  </si>
  <si>
    <t>52121701-0003</t>
  </si>
  <si>
    <t>Toallas de Baño</t>
  </si>
  <si>
    <t>53102803-3</t>
  </si>
  <si>
    <t>Traje de baños size 8-9</t>
  </si>
  <si>
    <t>53102803-2</t>
  </si>
  <si>
    <t>Traje de baños size M</t>
  </si>
  <si>
    <t>53102803-1</t>
  </si>
  <si>
    <t>Traje de baños size S</t>
  </si>
  <si>
    <t>53103001-0041</t>
  </si>
  <si>
    <t>T-shirt color blanco #2</t>
  </si>
  <si>
    <t>53103001-0046</t>
  </si>
  <si>
    <t>T-shirt color blanco #4</t>
  </si>
  <si>
    <t>53103001-0044</t>
  </si>
  <si>
    <t>T-shirt color blanco #6</t>
  </si>
  <si>
    <t>53103001-0045</t>
  </si>
  <si>
    <t>T-shirt color blanco #8</t>
  </si>
  <si>
    <t>53103001-0031</t>
  </si>
  <si>
    <t>T-Shirt Manga Larga Unisex con Logo Orange</t>
  </si>
  <si>
    <t>80141611-0001</t>
  </si>
  <si>
    <t>TSHIRTS SERIGRAFIADOS</t>
  </si>
  <si>
    <t>Vestido niñas 3T/4T</t>
  </si>
  <si>
    <t>Vestidos azul niña #12</t>
  </si>
  <si>
    <t>Vestidos y enterizos de mujer</t>
  </si>
  <si>
    <t>53111603-0010</t>
  </si>
  <si>
    <t>Zapatos escolares masculinos #43</t>
  </si>
  <si>
    <t>53111604-0006</t>
  </si>
  <si>
    <t>Zapatos escolares para niñas adolescentes  Size 37</t>
  </si>
  <si>
    <t>53111604-0005</t>
  </si>
  <si>
    <t>Zapatos escolares para niñas adolescentes Size 36</t>
  </si>
  <si>
    <t>53111604-0007</t>
  </si>
  <si>
    <t>Zapatos escolares para niñas adolescentes Size 38</t>
  </si>
  <si>
    <t>53111604-0008</t>
  </si>
  <si>
    <t>Zapatos escolares para niñas adolescentes Size 39</t>
  </si>
  <si>
    <t>53111604-0009</t>
  </si>
  <si>
    <t>Zapatos escolares para niñas adolescentes Size 40</t>
  </si>
  <si>
    <t>53111604-0010</t>
  </si>
  <si>
    <t>Zapatos escolares para niñas adolescentes Size 41</t>
  </si>
  <si>
    <t>53111604-0011</t>
  </si>
  <si>
    <t>Zapatos escolares para niñas adolescentes Size 42</t>
  </si>
  <si>
    <t>53111604-0001</t>
  </si>
  <si>
    <t>Zapatos escolares para niñas Size 31</t>
  </si>
  <si>
    <t>53111604-0002</t>
  </si>
  <si>
    <t>Zapatos escolares para niñas Size 32</t>
  </si>
  <si>
    <t>53111604-0003</t>
  </si>
  <si>
    <t>Zapatos escolares para niñas Size 33</t>
  </si>
  <si>
    <t>53111604-0004</t>
  </si>
  <si>
    <t>Zapatos escolares para niñas Size 34</t>
  </si>
  <si>
    <t>53111603-0002</t>
  </si>
  <si>
    <t>Zapatos femeninos</t>
  </si>
  <si>
    <t>53111603-0001</t>
  </si>
  <si>
    <t>Zapatos masculinos</t>
  </si>
  <si>
    <t>53111603-0003</t>
  </si>
  <si>
    <t>Zapatos escolares para adolescentes masculino size 36</t>
  </si>
  <si>
    <t>53111603-0004</t>
  </si>
  <si>
    <t>Zapatos escolares para adolescentes masculino size 37</t>
  </si>
  <si>
    <t>53111603-0005</t>
  </si>
  <si>
    <t>Zapatos escolares para adolescentes masculino size 38</t>
  </si>
  <si>
    <t>53111603-0006</t>
  </si>
  <si>
    <t>Zapatos escolares para adolescentes masculino size 39</t>
  </si>
  <si>
    <t>53111603-0007</t>
  </si>
  <si>
    <t>Zapatos escolares para adolescentes masculino size 40</t>
  </si>
  <si>
    <t>53111603-0008</t>
  </si>
  <si>
    <t>Zapatos escolares para adolescentes masculino size 41</t>
  </si>
  <si>
    <t>53111603-0009</t>
  </si>
  <si>
    <t>Zapatos escolares para adolescentes masculino size 42</t>
  </si>
  <si>
    <t>53111603-0011</t>
  </si>
  <si>
    <t>Zapatos escolares para niños Size 28</t>
  </si>
  <si>
    <t>53111603-0013</t>
  </si>
  <si>
    <t>Zapatos escolares para niño Size 30</t>
  </si>
  <si>
    <t>53111603-0014</t>
  </si>
  <si>
    <t>Zapatos escolares para niño Size 31</t>
  </si>
  <si>
    <t>53111603-0015</t>
  </si>
  <si>
    <t>Zapatos escolares para niño Size 32</t>
  </si>
  <si>
    <t>53111603-0016</t>
  </si>
  <si>
    <t>Zapatos escolares para niño Size 33</t>
  </si>
  <si>
    <t>53111603-0017</t>
  </si>
  <si>
    <t>Zapatos escolares para niño Size 34</t>
  </si>
  <si>
    <t>53111604-0036</t>
  </si>
  <si>
    <t>Zapatos escolares para niña Size 30</t>
  </si>
  <si>
    <t>53111604-0035</t>
  </si>
  <si>
    <t>Zapatos escolares para niña Size 35</t>
  </si>
  <si>
    <t>53111603-0024</t>
  </si>
  <si>
    <t>Zapatos escolares para niño Size 35</t>
  </si>
  <si>
    <t>Inventario por Almacén: UTILES VARIOS</t>
  </si>
  <si>
    <t>60121123-0001</t>
  </si>
  <si>
    <t>Abanico de mano</t>
  </si>
  <si>
    <t>40101604-0001</t>
  </si>
  <si>
    <t>Abanico de techo</t>
  </si>
  <si>
    <r>
      <rPr>
        <sz val="11"/>
        <color rgb="FF000000"/>
        <rFont val="Calibri"/>
        <family val="2"/>
        <scheme val="minor"/>
      </rPr>
      <t>31162414-0004</t>
    </r>
  </si>
  <si>
    <r>
      <rPr>
        <sz val="11"/>
        <color rgb="FF000000"/>
        <rFont val="Calibri"/>
        <family val="2"/>
        <scheme val="minor"/>
      </rPr>
      <t>Abrazadera para tubo tipo uña 1/2</t>
    </r>
  </si>
  <si>
    <r>
      <rPr>
        <sz val="11"/>
        <color rgb="FF000000"/>
        <rFont val="Calibri"/>
        <family val="2"/>
        <scheme val="minor"/>
      </rPr>
      <t>UNIDAD</t>
    </r>
  </si>
  <si>
    <t>31162414-0004</t>
  </si>
  <si>
    <t>Abrazadera para tubo tipo uña 1/2</t>
  </si>
  <si>
    <r>
      <rPr>
        <sz val="11"/>
        <color rgb="FF000000"/>
        <rFont val="Calibri"/>
        <family val="2"/>
        <scheme val="minor"/>
      </rPr>
      <t>31162414-0005</t>
    </r>
  </si>
  <si>
    <r>
      <rPr>
        <sz val="11"/>
        <color rgb="FF000000"/>
        <rFont val="Calibri"/>
        <family val="2"/>
        <scheme val="minor"/>
      </rPr>
      <t>Abrazadera para uña de 3/4</t>
    </r>
  </si>
  <si>
    <r>
      <rPr>
        <sz val="11"/>
        <color rgb="FF000000"/>
        <rFont val="Calibri"/>
        <family val="2"/>
        <scheme val="minor"/>
      </rPr>
      <t>52151605-0001</t>
    </r>
  </si>
  <si>
    <r>
      <rPr>
        <sz val="11"/>
        <color rgb="FF000000"/>
        <rFont val="Calibri"/>
        <family val="2"/>
        <scheme val="minor"/>
      </rPr>
      <t>Abridor de Latas</t>
    </r>
  </si>
  <si>
    <t>15121520-0005</t>
  </si>
  <si>
    <t>Aceitadora</t>
  </si>
  <si>
    <r>
      <rPr>
        <sz val="11"/>
        <color rgb="FF000000"/>
        <rFont val="Calibri"/>
        <family val="2"/>
        <scheme val="minor"/>
      </rPr>
      <t>40142612-0001</t>
    </r>
  </si>
  <si>
    <r>
      <rPr>
        <sz val="11"/>
        <color rgb="FF000000"/>
        <rFont val="Calibri"/>
        <family val="2"/>
        <scheme val="minor"/>
      </rPr>
      <t>Adaptador hembra de pvc</t>
    </r>
  </si>
  <si>
    <t>47131502-0002</t>
  </si>
  <si>
    <t>Agarrador de caldero</t>
  </si>
  <si>
    <r>
      <rPr>
        <sz val="11"/>
        <color rgb="FF000000"/>
        <rFont val="Calibri"/>
        <family val="2"/>
        <scheme val="minor"/>
      </rPr>
      <t>47131502-0002</t>
    </r>
  </si>
  <si>
    <r>
      <rPr>
        <sz val="11"/>
        <color rgb="FF000000"/>
        <rFont val="Calibri"/>
        <family val="2"/>
        <scheme val="minor"/>
      </rPr>
      <t>Agarrador de caldero</t>
    </r>
  </si>
  <si>
    <t>60104912-0004</t>
  </si>
  <si>
    <t xml:space="preserve">Alambre 4/12 </t>
  </si>
  <si>
    <t>PIES</t>
  </si>
  <si>
    <t>Alambre 4/12 pies</t>
  </si>
  <si>
    <t>60104912-0002</t>
  </si>
  <si>
    <t>Alambre americano No. 10</t>
  </si>
  <si>
    <t>60104912-0001</t>
  </si>
  <si>
    <t>Alambre americano No. 6</t>
  </si>
  <si>
    <t>Alambre americano No.10 (Pies)</t>
  </si>
  <si>
    <t>Alambre americano No.6 (pies)</t>
  </si>
  <si>
    <t>60104912-0003</t>
  </si>
  <si>
    <t>Alambre de goma 12/3 (Pies)</t>
  </si>
  <si>
    <t>52151002-0004</t>
  </si>
  <si>
    <t>Alfombra para bañera</t>
  </si>
  <si>
    <t>27111616-0001</t>
  </si>
  <si>
    <t>Alicate de presion curvo de 10"</t>
  </si>
  <si>
    <t>52121505-0001</t>
  </si>
  <si>
    <t>Almohadas</t>
  </si>
  <si>
    <t>60122801-0002</t>
  </si>
  <si>
    <t>Antifaz de color dorado</t>
  </si>
  <si>
    <t>60122801-0003</t>
  </si>
  <si>
    <t>Antifaz de color negro</t>
  </si>
  <si>
    <t>60122801-0001</t>
  </si>
  <si>
    <t>Antifaz de color rojo</t>
  </si>
  <si>
    <t>52151642-0001</t>
  </si>
  <si>
    <t>Aplastador o majador de fritos</t>
  </si>
  <si>
    <t>39101601-0008</t>
  </si>
  <si>
    <t>Aplique de Pared Inoxidable No.LG11099B1</t>
  </si>
  <si>
    <t>31161803-0001</t>
  </si>
  <si>
    <t xml:space="preserve">Arandela  3/8 </t>
  </si>
  <si>
    <r>
      <rPr>
        <sz val="11"/>
        <color rgb="FF000000"/>
        <rFont val="Calibri"/>
        <family val="2"/>
        <scheme val="minor"/>
      </rPr>
      <t>31161807-0001</t>
    </r>
  </si>
  <si>
    <r>
      <rPr>
        <sz val="11"/>
        <color rgb="FF000000"/>
        <rFont val="Calibri"/>
        <family val="2"/>
        <scheme val="minor"/>
      </rPr>
      <t>Arandela plana galvanizada de 1/2</t>
    </r>
  </si>
  <si>
    <t>49211802-0001</t>
  </si>
  <si>
    <t>Aros de colores</t>
  </si>
  <si>
    <t>49161608-0001</t>
  </si>
  <si>
    <t>Balon de Volibol de Piel</t>
  </si>
  <si>
    <t>52151642-0013</t>
  </si>
  <si>
    <t>Bandeja de aluminio redonda</t>
  </si>
  <si>
    <t>52151905-0009</t>
  </si>
  <si>
    <t>Bandeja de hornear con parrilla</t>
  </si>
  <si>
    <t>52151905-0008</t>
  </si>
  <si>
    <t xml:space="preserve">Bandeja de hornear rectangular </t>
  </si>
  <si>
    <r>
      <rPr>
        <sz val="11"/>
        <color rgb="FF000000"/>
        <rFont val="Calibri"/>
        <family val="2"/>
        <scheme val="minor"/>
      </rPr>
      <t>52152006-0001</t>
    </r>
  </si>
  <si>
    <r>
      <rPr>
        <sz val="11"/>
        <color rgb="FF000000"/>
        <rFont val="Calibri"/>
        <family val="2"/>
        <scheme val="minor"/>
      </rPr>
      <t>Bandeja de servir con asas plástica o aluminio</t>
    </r>
  </si>
  <si>
    <t>52151905-0001</t>
  </si>
  <si>
    <t>Bandeja para hornear</t>
  </si>
  <si>
    <t>52151905-0005</t>
  </si>
  <si>
    <t>Bandeja para horneR 35X25 CM</t>
  </si>
  <si>
    <r>
      <rPr>
        <sz val="11"/>
        <color rgb="FF000000"/>
        <rFont val="Calibri"/>
        <family val="2"/>
        <scheme val="minor"/>
      </rPr>
      <t>52152006-0002</t>
    </r>
  </si>
  <si>
    <r>
      <rPr>
        <sz val="11"/>
        <color rgb="FF000000"/>
        <rFont val="Calibri"/>
        <family val="2"/>
        <scheme val="minor"/>
      </rPr>
      <t>Bandeja rectangular niquelada</t>
    </r>
  </si>
  <si>
    <t>52152006-0003</t>
  </si>
  <si>
    <t>Bandejas de aluminio extra grande</t>
  </si>
  <si>
    <t>52152006-0004</t>
  </si>
  <si>
    <t>Bandejas palsticas de comida</t>
  </si>
  <si>
    <t>49121508-0002</t>
  </si>
  <si>
    <t>Banqueta plastica</t>
  </si>
  <si>
    <t>27111908-0003</t>
  </si>
  <si>
    <t>Barra metalica para hoyos</t>
  </si>
  <si>
    <t>52151002-0006</t>
  </si>
  <si>
    <t>Base de pared para TV</t>
  </si>
  <si>
    <t>52152002-0012</t>
  </si>
  <si>
    <t>Base para bizcocho</t>
  </si>
  <si>
    <t>26111720-0001</t>
  </si>
  <si>
    <t>Base para cuatro Baterias</t>
  </si>
  <si>
    <t>52151702-0010</t>
  </si>
  <si>
    <t>Base para cuchillos</t>
  </si>
  <si>
    <t>26111707-0001</t>
  </si>
  <si>
    <t>Bateria 13/12 para vehiculos</t>
  </si>
  <si>
    <t>26111707-0002</t>
  </si>
  <si>
    <t>Bateria 15/12 para vehiculos</t>
  </si>
  <si>
    <t>26111701-0003</t>
  </si>
  <si>
    <t xml:space="preserve">Batería para Inversor </t>
  </si>
  <si>
    <r>
      <rPr>
        <sz val="11"/>
        <color rgb="FF000000"/>
        <rFont val="Calibri"/>
        <family val="2"/>
        <scheme val="minor"/>
      </rPr>
      <t>52152105-0005</t>
    </r>
  </si>
  <si>
    <r>
      <rPr>
        <sz val="11"/>
        <color rgb="FF000000"/>
        <rFont val="Calibri"/>
        <family val="2"/>
        <scheme val="minor"/>
      </rPr>
      <t>Biberón de 4 onzas</t>
    </r>
  </si>
  <si>
    <t>52151002-0002</t>
  </si>
  <si>
    <t>Binoculares</t>
  </si>
  <si>
    <t>31162403-0001</t>
  </si>
  <si>
    <t>Bisagras para puertas de baño</t>
  </si>
  <si>
    <t>11111609-0001</t>
  </si>
  <si>
    <t>Block</t>
  </si>
  <si>
    <t>40151510-0003</t>
  </si>
  <si>
    <t xml:space="preserve">Bomba Centrifuga </t>
  </si>
  <si>
    <t>40151510-0007</t>
  </si>
  <si>
    <t>Bomba de agua centrifuga 2hp</t>
  </si>
  <si>
    <t>40151510-0005</t>
  </si>
  <si>
    <t>Bomba de agua ladrona</t>
  </si>
  <si>
    <t>40151510-0004</t>
  </si>
  <si>
    <t>Bomba de agua sumergible</t>
  </si>
  <si>
    <t>40151504-0001</t>
  </si>
  <si>
    <t>Bomba de Fumigar</t>
  </si>
  <si>
    <t>40151510-0008</t>
  </si>
  <si>
    <t>Bomba de vacio cpm americano</t>
  </si>
  <si>
    <t>39101701-0001</t>
  </si>
  <si>
    <t xml:space="preserve">Bombilla </t>
  </si>
  <si>
    <t>39101601-0007</t>
  </si>
  <si>
    <t>Bombilla MR 11</t>
  </si>
  <si>
    <t>39101601-0001</t>
  </si>
  <si>
    <t>Bombilla MR 16</t>
  </si>
  <si>
    <t>39101601-0010</t>
  </si>
  <si>
    <t>Bombillo de alerta rojo</t>
  </si>
  <si>
    <t>39111506-0005</t>
  </si>
  <si>
    <t>Bombillo Led 5W</t>
  </si>
  <si>
    <t>39111506-0006</t>
  </si>
  <si>
    <t>Bombillo Led 9W</t>
  </si>
  <si>
    <t>39111506-0003</t>
  </si>
  <si>
    <t>Bombillo led luz blanca 12w recargable</t>
  </si>
  <si>
    <r>
      <rPr>
        <sz val="11"/>
        <color rgb="FF000000"/>
        <rFont val="Calibri"/>
        <family val="2"/>
        <scheme val="minor"/>
      </rPr>
      <t>40141731-0001</t>
    </r>
  </si>
  <si>
    <r>
      <rPr>
        <sz val="11"/>
        <color rgb="FF000000"/>
        <rFont val="Calibri"/>
        <family val="2"/>
        <scheme val="minor"/>
      </rPr>
      <t>Boquilla para fregadero de metal con tubo</t>
    </r>
  </si>
  <si>
    <t>40141702-0002</t>
  </si>
  <si>
    <t>Boquillas para Fregaderos</t>
  </si>
  <si>
    <t>52151502-0003</t>
  </si>
  <si>
    <t>Botella Aceite y Vinagre</t>
  </si>
  <si>
    <r>
      <rPr>
        <sz val="11"/>
        <color rgb="FF000000"/>
        <rFont val="Calibri"/>
        <family val="2"/>
        <scheme val="minor"/>
      </rPr>
      <t>47131705-0001</t>
    </r>
  </si>
  <si>
    <r>
      <rPr>
        <sz val="11"/>
        <color rgb="FF000000"/>
        <rFont val="Calibri"/>
        <family val="2"/>
        <scheme val="minor"/>
      </rPr>
      <t>Boton para tapa de inodoro de 3 a 6 litros</t>
    </r>
  </si>
  <si>
    <t>52152004-0004</t>
  </si>
  <si>
    <t>Bowl en Cristal 5.5</t>
  </si>
  <si>
    <t>52152004-0012</t>
  </si>
  <si>
    <t>Bowl para arroz y habichuelas</t>
  </si>
  <si>
    <t>52152004-0010</t>
  </si>
  <si>
    <t>Bowl para habichuelas en porcelana</t>
  </si>
  <si>
    <t>30171514-0001</t>
  </si>
  <si>
    <t>Brazos hidraulicos para Puertas</t>
  </si>
  <si>
    <t>39121601-0010</t>
  </si>
  <si>
    <t>Breaker 20 AMP doble grueso</t>
  </si>
  <si>
    <t>39121601-0002</t>
  </si>
  <si>
    <t>Breaker 20 AMP FINO</t>
  </si>
  <si>
    <t>39121003-0004</t>
  </si>
  <si>
    <t>Breaker 20 AMP grueso</t>
  </si>
  <si>
    <t>39121003-0005</t>
  </si>
  <si>
    <t>Breaker 40 grueso</t>
  </si>
  <si>
    <t>39121003-0011</t>
  </si>
  <si>
    <t>Breaker 40 triple</t>
  </si>
  <si>
    <t>39121003-0006</t>
  </si>
  <si>
    <t>Breaker 60 AMP grueso</t>
  </si>
  <si>
    <t>39121601-0005</t>
  </si>
  <si>
    <t>Breaker 80 AMP FINO</t>
  </si>
  <si>
    <t>39121601-0009</t>
  </si>
  <si>
    <t xml:space="preserve">Breaker de 15Amp </t>
  </si>
  <si>
    <t>39121003-0003</t>
  </si>
  <si>
    <t>Breaker monofasico</t>
  </si>
  <si>
    <t>53102502-0011</t>
  </si>
  <si>
    <t>Breteles para adultos color gris</t>
  </si>
  <si>
    <t>53102502-0010</t>
  </si>
  <si>
    <t>Breteles para adultos color rojo</t>
  </si>
  <si>
    <t>53102502-0008</t>
  </si>
  <si>
    <t>Breteles para niños color azul</t>
  </si>
  <si>
    <t>53102502-0009</t>
  </si>
  <si>
    <t>Breteles para niños color blanco</t>
  </si>
  <si>
    <t>53102502-0006</t>
  </si>
  <si>
    <t>Breteles para niños color gris</t>
  </si>
  <si>
    <t>53102502-0007</t>
  </si>
  <si>
    <t>Breteles para niños color negro</t>
  </si>
  <si>
    <t>53102502-0005</t>
  </si>
  <si>
    <t>Breteles para niños color rojo</t>
  </si>
  <si>
    <t>31211904-0003</t>
  </si>
  <si>
    <t>Brochas de 1" Pulgada</t>
  </si>
  <si>
    <t>31211904-0002</t>
  </si>
  <si>
    <t>Brochas de 3" Pulgada</t>
  </si>
  <si>
    <t>52151642-0003</t>
  </si>
  <si>
    <t>Brochas para cocina</t>
  </si>
  <si>
    <t>26121505-0001</t>
  </si>
  <si>
    <t>Cable ITP categoria 6</t>
  </si>
  <si>
    <t>26121507-0003</t>
  </si>
  <si>
    <t>Cable XLR 25</t>
  </si>
  <si>
    <t>26121505-0005</t>
  </si>
  <si>
    <t>Cables AC</t>
  </si>
  <si>
    <r>
      <rPr>
        <sz val="11"/>
        <color rgb="FF000000"/>
        <rFont val="Calibri"/>
        <family val="2"/>
        <scheme val="minor"/>
      </rPr>
      <t>52151701-0007</t>
    </r>
  </si>
  <si>
    <r>
      <rPr>
        <sz val="11"/>
        <color rgb="FF000000"/>
        <rFont val="Calibri"/>
        <family val="2"/>
        <scheme val="minor"/>
      </rPr>
      <t>Cafetera de aluminio inoxidable</t>
    </r>
  </si>
  <si>
    <t>39121616-0003</t>
  </si>
  <si>
    <t>Caja de breaker 125 AMP</t>
  </si>
  <si>
    <t>39121616-0002</t>
  </si>
  <si>
    <t>Caja de breaker de 2</t>
  </si>
  <si>
    <t>39121616-0012</t>
  </si>
  <si>
    <t>Caja de Breaker para 2 europeo</t>
  </si>
  <si>
    <t>53121804-0001</t>
  </si>
  <si>
    <t>Caja de herramienta para maquillaje</t>
  </si>
  <si>
    <t>39111803-0002</t>
  </si>
  <si>
    <t xml:space="preserve">Caja de Metal 4 x4 </t>
  </si>
  <si>
    <t>24112404-0001</t>
  </si>
  <si>
    <t>Caja de registro plastica</t>
  </si>
  <si>
    <t>26121538-0011</t>
  </si>
  <si>
    <t>Caja Eléctrica 2x4 (Metal)</t>
  </si>
  <si>
    <t>32101635-0001</t>
  </si>
  <si>
    <t>Caja registro metal 8x8</t>
  </si>
  <si>
    <r>
      <rPr>
        <sz val="11"/>
        <color rgb="FF000000"/>
        <rFont val="Calibri"/>
        <family val="2"/>
        <scheme val="minor"/>
      </rPr>
      <t>13102017-0001</t>
    </r>
  </si>
  <si>
    <r>
      <rPr>
        <sz val="11"/>
        <color rgb="FF000000"/>
        <rFont val="Calibri"/>
        <family val="2"/>
        <scheme val="minor"/>
      </rPr>
      <t>Cajas Plásticas Transparentes con Tapas y Petillos</t>
    </r>
  </si>
  <si>
    <t>52152007-0002</t>
  </si>
  <si>
    <t>Caldero 15 lbs</t>
  </si>
  <si>
    <t>52152007-0003</t>
  </si>
  <si>
    <t>Caldero 5 lbs</t>
  </si>
  <si>
    <t>52152007-0004</t>
  </si>
  <si>
    <t>Caldero acero inoxidable 15  lbs</t>
  </si>
  <si>
    <t>52152007-0005</t>
  </si>
  <si>
    <t>Caldero acero inoxidable 20 lbs</t>
  </si>
  <si>
    <t>52152007-0006</t>
  </si>
  <si>
    <t>Caldero acero inoxidable 30 lbs</t>
  </si>
  <si>
    <t>52152007-000</t>
  </si>
  <si>
    <t>Caldero acero inoxidable 40 lbs</t>
  </si>
  <si>
    <t>48101531-0013</t>
  </si>
  <si>
    <t>Caldero con tapa 42 cm</t>
  </si>
  <si>
    <t>48101815-0004</t>
  </si>
  <si>
    <t>Caldero de 32 cm de aluminio y tapa cristal</t>
  </si>
  <si>
    <t>48101815-0005</t>
  </si>
  <si>
    <t>Caldero de 36 cm de aluminio y tapa cristal</t>
  </si>
  <si>
    <t>31231317-0001</t>
  </si>
  <si>
    <t>Canaleta de 1 pulgada</t>
  </si>
  <si>
    <r>
      <rPr>
        <sz val="11"/>
        <color rgb="FF000000"/>
        <rFont val="Calibri"/>
        <family val="2"/>
        <scheme val="minor"/>
      </rPr>
      <t>30151703-0007</t>
    </r>
  </si>
  <si>
    <r>
      <rPr>
        <sz val="11"/>
        <color rgb="FF000000"/>
        <rFont val="Calibri"/>
        <family val="2"/>
        <scheme val="minor"/>
      </rPr>
      <t>Canaleta electrica para pared 3/4</t>
    </r>
  </si>
  <si>
    <r>
      <rPr>
        <sz val="11"/>
        <color rgb="FF000000"/>
        <rFont val="Calibri"/>
        <family val="2"/>
        <scheme val="minor"/>
      </rPr>
      <t>30151703-0002</t>
    </r>
  </si>
  <si>
    <r>
      <rPr>
        <sz val="11"/>
        <color rgb="FF000000"/>
        <rFont val="Calibri"/>
        <family val="2"/>
        <scheme val="minor"/>
      </rPr>
      <t>Canaletas para cable 1/2 x 2</t>
    </r>
  </si>
  <si>
    <t>53121603-0007</t>
  </si>
  <si>
    <t>Canasta de guano</t>
  </si>
  <si>
    <t>52141703-0001</t>
  </si>
  <si>
    <t>Canastilla para Bebe</t>
  </si>
  <si>
    <t>46171501-0004</t>
  </si>
  <si>
    <t>Candado de 20mm</t>
  </si>
  <si>
    <t>46171501-0005</t>
  </si>
  <si>
    <t>Candados de 65MM</t>
  </si>
  <si>
    <t>26121629-0003</t>
  </si>
  <si>
    <t>Capacitores de 5 microfaradio UF</t>
  </si>
  <si>
    <t>46181525-0001</t>
  </si>
  <si>
    <t>Capas de Agua impermeable</t>
  </si>
  <si>
    <t>46181703-0002</t>
  </si>
  <si>
    <t>Careta par soldar ergonomica</t>
  </si>
  <si>
    <t>24101507-0001</t>
  </si>
  <si>
    <t>Carretilla de hierro con goma imponchable 5.5 pies</t>
  </si>
  <si>
    <t>52151604-0002</t>
  </si>
  <si>
    <t>Cedazo para fregadero</t>
  </si>
  <si>
    <t>31201606-0002</t>
  </si>
  <si>
    <t>Cemento Gris</t>
  </si>
  <si>
    <r>
      <rPr>
        <sz val="11"/>
        <color rgb="FF000000"/>
        <rFont val="Calibri"/>
        <family val="2"/>
        <scheme val="minor"/>
      </rPr>
      <t>52141538-0001</t>
    </r>
  </si>
  <si>
    <r>
      <rPr>
        <sz val="11"/>
        <color rgb="FF000000"/>
        <rFont val="Calibri"/>
        <family val="2"/>
        <scheme val="minor"/>
      </rPr>
      <t>Cepillo de esterilizador de Biberones</t>
    </r>
  </si>
  <si>
    <t>53131503-0003</t>
  </si>
  <si>
    <t>Cepillo dientes de 3-17 años</t>
  </si>
  <si>
    <t>53131604-0001</t>
  </si>
  <si>
    <t>Cepillo para el pelo</t>
  </si>
  <si>
    <t>52151701-0011</t>
  </si>
  <si>
    <t>Cernidor de harina</t>
  </si>
  <si>
    <r>
      <rPr>
        <sz val="11"/>
        <color rgb="FF000000"/>
        <rFont val="Calibri"/>
        <family val="2"/>
        <scheme val="minor"/>
      </rPr>
      <t>31161606-0001</t>
    </r>
  </si>
  <si>
    <r>
      <rPr>
        <sz val="11"/>
        <color rgb="FF000000"/>
        <rFont val="Calibri"/>
        <family val="2"/>
        <scheme val="minor"/>
      </rPr>
      <t>Cerrojo c/manivela 660 5 laton antiguo</t>
    </r>
  </si>
  <si>
    <t>53103101-0001</t>
  </si>
  <si>
    <t>Chalecos de motorista color verde</t>
  </si>
  <si>
    <t>5301-0001</t>
  </si>
  <si>
    <t>Chalecos de motoristas color mamey</t>
  </si>
  <si>
    <t>27111901-0003</t>
  </si>
  <si>
    <t>Chicharra 3/8</t>
  </si>
  <si>
    <t>53102513-0018</t>
  </si>
  <si>
    <t>Cinta gruesa color morado</t>
  </si>
  <si>
    <t>27111801-0004</t>
  </si>
  <si>
    <t>Cinta Metrica 50M</t>
  </si>
  <si>
    <t>27111801-0008</t>
  </si>
  <si>
    <t>Cinta metrica de 8m</t>
  </si>
  <si>
    <t>60101411-0001</t>
  </si>
  <si>
    <t>Claves de percusion</t>
  </si>
  <si>
    <t>40142309-0009</t>
  </si>
  <si>
    <t>Codo 3/4 x 90 presion</t>
  </si>
  <si>
    <r>
      <rPr>
        <sz val="11"/>
        <color rgb="FF000000"/>
        <rFont val="Calibri"/>
        <family val="2"/>
        <scheme val="minor"/>
      </rPr>
      <t>40142604-0001</t>
    </r>
  </si>
  <si>
    <r>
      <rPr>
        <sz val="11"/>
        <color rgb="FF000000"/>
        <rFont val="Calibri"/>
        <family val="2"/>
        <scheme val="minor"/>
      </rPr>
      <t>Codo de 1/2 de PVC</t>
    </r>
  </si>
  <si>
    <r>
      <rPr>
        <sz val="11"/>
        <color rgb="FF000000"/>
        <rFont val="Calibri"/>
        <family val="2"/>
        <scheme val="minor"/>
      </rPr>
      <t>40142604-0002</t>
    </r>
  </si>
  <si>
    <t>Codo de 1/2 HG garvanozado</t>
  </si>
  <si>
    <t>40142309-0011</t>
  </si>
  <si>
    <t>Codo de 3/8 de cobre</t>
  </si>
  <si>
    <t>40142115-0026</t>
  </si>
  <si>
    <t>Codo PVC de presion 2x45</t>
  </si>
  <si>
    <t>40142115-0025</t>
  </si>
  <si>
    <t>Codo PVC de presion 2x90</t>
  </si>
  <si>
    <t>56101522-0006</t>
  </si>
  <si>
    <t>Cojines para silla</t>
  </si>
  <si>
    <t>52151604-0005</t>
  </si>
  <si>
    <t>Colador de aluminio</t>
  </si>
  <si>
    <r>
      <rPr>
        <sz val="11"/>
        <color rgb="FF000000"/>
        <rFont val="Calibri"/>
        <family val="2"/>
        <scheme val="minor"/>
      </rPr>
      <t>52151604-0006</t>
    </r>
  </si>
  <si>
    <r>
      <rPr>
        <sz val="11"/>
        <color rgb="FF000000"/>
        <rFont val="Calibri"/>
        <family val="2"/>
        <scheme val="minor"/>
      </rPr>
      <t xml:space="preserve">Colador de aluminio inoxidable grande </t>
    </r>
  </si>
  <si>
    <r>
      <rPr>
        <sz val="11"/>
        <color rgb="FF000000"/>
        <rFont val="Calibri"/>
        <family val="2"/>
        <scheme val="minor"/>
      </rPr>
      <t>52151604-0008</t>
    </r>
  </si>
  <si>
    <r>
      <rPr>
        <sz val="11"/>
        <color rgb="FF000000"/>
        <rFont val="Calibri"/>
        <family val="2"/>
        <scheme val="minor"/>
      </rPr>
      <t>Colador de alumino inoxidable mediano 13cm</t>
    </r>
  </si>
  <si>
    <r>
      <rPr>
        <sz val="11"/>
        <color rgb="FF000000"/>
        <rFont val="Calibri"/>
        <family val="2"/>
        <scheme val="minor"/>
      </rPr>
      <t>52151604-0007</t>
    </r>
  </si>
  <si>
    <r>
      <rPr>
        <sz val="11"/>
        <color rgb="FF000000"/>
        <rFont val="Calibri"/>
        <family val="2"/>
        <scheme val="minor"/>
      </rPr>
      <t>Colador de alumino inoxidable mediano 21cm</t>
    </r>
  </si>
  <si>
    <t>52151604-0004</t>
  </si>
  <si>
    <t>Colador grande de acero</t>
  </si>
  <si>
    <t>52151604-0006</t>
  </si>
  <si>
    <t>Colador mediano de acero</t>
  </si>
  <si>
    <t>56101508-0011</t>
  </si>
  <si>
    <t>Colchon para cama twin 74 3/8" x 38 1/4 x 7 1/8 de grosor</t>
  </si>
  <si>
    <t>56101508-0008</t>
  </si>
  <si>
    <t>Colchón para cuna 26x41x3"</t>
  </si>
  <si>
    <t>56101508-0009</t>
  </si>
  <si>
    <t>Colchón para cuna 27x3 x50"</t>
  </si>
  <si>
    <t>56101508-0010</t>
  </si>
  <si>
    <t>Colchón para cuna 27x50x4"</t>
  </si>
  <si>
    <t>56101508-0002</t>
  </si>
  <si>
    <t>Colchones para cuna 26" x 52"</t>
  </si>
  <si>
    <t>56101508-0004</t>
  </si>
  <si>
    <t>Colchones para cuna 36" x 18"</t>
  </si>
  <si>
    <t>56101508-0003</t>
  </si>
  <si>
    <t>Colchones para cuna 48" x 24"</t>
  </si>
  <si>
    <t>56101508-0005</t>
  </si>
  <si>
    <t>Colchones para cuna 54" x 30"</t>
  </si>
  <si>
    <t>56101508-0012</t>
  </si>
  <si>
    <t>Colchoneta twin 74 3/8" x 38 1/4" x 4 3/4"</t>
  </si>
  <si>
    <t>60101404-0001</t>
  </si>
  <si>
    <t>Collares de perla de colores</t>
  </si>
  <si>
    <t>39121703-0002</t>
  </si>
  <si>
    <t>Conduflx</t>
  </si>
  <si>
    <t>pies</t>
  </si>
  <si>
    <t>39121303-0003</t>
  </si>
  <si>
    <t>Contactores de 40 Ampere Bobina A24 V 2 polos</t>
  </si>
  <si>
    <t>47121702-0005</t>
  </si>
  <si>
    <t>Contenedor de basura 1000 a 2000 lbs con tapa</t>
  </si>
  <si>
    <t>47121702-0004</t>
  </si>
  <si>
    <t>Contenedor de basura plastico 13 litros 29.2cmx20.3cmx32.1 cm</t>
  </si>
  <si>
    <t>39121009-0002</t>
  </si>
  <si>
    <t>Control Box 5HP</t>
  </si>
  <si>
    <t>25174004-0001</t>
  </si>
  <si>
    <t>Coolant</t>
  </si>
  <si>
    <t>40142115-0021</t>
  </si>
  <si>
    <t>Coplin de 1/2 C PVC</t>
  </si>
  <si>
    <t>53102502-0022</t>
  </si>
  <si>
    <t>Corbatas para adultos estampadas</t>
  </si>
  <si>
    <t>53102502-0019</t>
  </si>
  <si>
    <t>Corbatas para niños color gris</t>
  </si>
  <si>
    <t>53102502-0016</t>
  </si>
  <si>
    <t>Corbatas para niños color negro</t>
  </si>
  <si>
    <t>53102502-0018</t>
  </si>
  <si>
    <t>Corbatas para niños de color amarillo</t>
  </si>
  <si>
    <t>53102502-0020</t>
  </si>
  <si>
    <t>Corbatas para niños de color azul</t>
  </si>
  <si>
    <t>53102502-0021</t>
  </si>
  <si>
    <t>Corbatas para niños de color blanco</t>
  </si>
  <si>
    <t>53102502-0017</t>
  </si>
  <si>
    <t>Corbatas para niños de color rojo</t>
  </si>
  <si>
    <t>53102502-0015</t>
  </si>
  <si>
    <t>Corbatines para niños color amarillo</t>
  </si>
  <si>
    <t>53102502-0004</t>
  </si>
  <si>
    <t>Corbatines para niños color azul</t>
  </si>
  <si>
    <t>53102502-0003</t>
  </si>
  <si>
    <t>Corbatines para niños color gris</t>
  </si>
  <si>
    <t>53102502-0001</t>
  </si>
  <si>
    <t>Corbatines para niños color negro</t>
  </si>
  <si>
    <t>53102502-0002</t>
  </si>
  <si>
    <t>Corbatines para niños color rojo</t>
  </si>
  <si>
    <t>60101403-0001</t>
  </si>
  <si>
    <t>Corona para reyes magos</t>
  </si>
  <si>
    <t>52151642-0006</t>
  </si>
  <si>
    <t>Cortador de manzana</t>
  </si>
  <si>
    <t>52151642-0012</t>
  </si>
  <si>
    <t xml:space="preserve">Cortador de masa </t>
  </si>
  <si>
    <r>
      <rPr>
        <sz val="11"/>
        <color rgb="FF000000"/>
        <rFont val="Calibri"/>
        <family val="2"/>
        <scheme val="minor"/>
      </rPr>
      <t>52131501-0003</t>
    </r>
  </si>
  <si>
    <r>
      <rPr>
        <sz val="11"/>
        <color rgb="FF000000"/>
        <rFont val="Calibri"/>
        <family val="2"/>
        <scheme val="minor"/>
      </rPr>
      <t>Cortinas de baño blanco/gris</t>
    </r>
  </si>
  <si>
    <t>40141720-0001</t>
  </si>
  <si>
    <t>Coupling de 1 1/2" PVC</t>
  </si>
  <si>
    <t>40141720-0002</t>
  </si>
  <si>
    <t>Coupling de 3/4" PVC</t>
  </si>
  <si>
    <t>31241601-0001</t>
  </si>
  <si>
    <t>Cristales de careta para soldar No.6</t>
  </si>
  <si>
    <r>
      <rPr>
        <sz val="11"/>
        <color rgb="FF000000"/>
        <rFont val="Calibri"/>
        <family val="2"/>
        <scheme val="minor"/>
      </rPr>
      <t>52152002-0001</t>
    </r>
  </si>
  <si>
    <r>
      <rPr>
        <sz val="11"/>
        <color rgb="FF000000"/>
        <rFont val="Calibri"/>
        <family val="2"/>
        <scheme val="minor"/>
      </rPr>
      <t>Cubo mediano con tapa para cocina (80lts)</t>
    </r>
  </si>
  <si>
    <r>
      <rPr>
        <sz val="11"/>
        <color rgb="FF000000"/>
        <rFont val="Calibri"/>
        <family val="2"/>
        <scheme val="minor"/>
      </rPr>
      <t>52152002-0003</t>
    </r>
  </si>
  <si>
    <r>
      <rPr>
        <sz val="11"/>
        <color rgb="FF000000"/>
        <rFont val="Calibri"/>
        <family val="2"/>
        <scheme val="minor"/>
      </rPr>
      <t>Cubo para despensa con tapa de 100 litros</t>
    </r>
  </si>
  <si>
    <r>
      <rPr>
        <sz val="11"/>
        <color rgb="FF000000"/>
        <rFont val="Calibri"/>
        <family val="2"/>
        <scheme val="minor"/>
      </rPr>
      <t>52152002-0010</t>
    </r>
  </si>
  <si>
    <r>
      <rPr>
        <sz val="11"/>
        <color rgb="FF000000"/>
        <rFont val="Calibri"/>
        <family val="2"/>
        <scheme val="minor"/>
      </rPr>
      <t>Cubo para la depensa con tapa (abatible) de 47 litros</t>
    </r>
  </si>
  <si>
    <t>24112110-0001</t>
  </si>
  <si>
    <t>Cubo para mezcla</t>
  </si>
  <si>
    <t xml:space="preserve">Cuchara café </t>
  </si>
  <si>
    <t>PAQ 12/1</t>
  </si>
  <si>
    <t>52151617-0002</t>
  </si>
  <si>
    <t>Cuchara de madera 12 x 2 x 0.7 pulgadas</t>
  </si>
  <si>
    <r>
      <rPr>
        <sz val="11"/>
        <color rgb="FF000000"/>
        <rFont val="Calibri"/>
        <family val="2"/>
        <scheme val="minor"/>
      </rPr>
      <t>52151704-0003</t>
    </r>
  </si>
  <si>
    <r>
      <rPr>
        <sz val="11"/>
        <color rgb="FF000000"/>
        <rFont val="Calibri"/>
        <family val="2"/>
        <scheme val="minor"/>
      </rPr>
      <t>Cuchara de mesa para adultoen acero inoxidable</t>
    </r>
  </si>
  <si>
    <t>52151704-0012</t>
  </si>
  <si>
    <t>Cuchara para uso domestico</t>
  </si>
  <si>
    <t>52151704-0006</t>
  </si>
  <si>
    <t>Cucharas de postre/picaderas</t>
  </si>
  <si>
    <t>52151704-0002</t>
  </si>
  <si>
    <t>Cucharas para uso doméstico</t>
  </si>
  <si>
    <t>52151607-0001</t>
  </si>
  <si>
    <t>Cucharas plasticas duras</t>
  </si>
  <si>
    <t>52151701-0013</t>
  </si>
  <si>
    <t>Cucharon tipo araña escurridor</t>
  </si>
  <si>
    <t>52151616-0001</t>
  </si>
  <si>
    <t>Cucharones Grandes para Cocinar</t>
  </si>
  <si>
    <t>52151701-0001</t>
  </si>
  <si>
    <t>Cucharones para Servir</t>
  </si>
  <si>
    <t>UN</t>
  </si>
  <si>
    <r>
      <rPr>
        <sz val="11"/>
        <color rgb="FF000000"/>
        <rFont val="Calibri"/>
        <family val="2"/>
        <scheme val="minor"/>
      </rPr>
      <t>52151701-0002</t>
    </r>
  </si>
  <si>
    <r>
      <rPr>
        <sz val="11"/>
        <color rgb="FF000000"/>
        <rFont val="Calibri"/>
        <family val="2"/>
        <scheme val="minor"/>
      </rPr>
      <t>Cucharones Tipo Sopera</t>
    </r>
  </si>
  <si>
    <t>52151701-0002</t>
  </si>
  <si>
    <t>Cucharones Tipo Sopera</t>
  </si>
  <si>
    <t>52151702-0003</t>
  </si>
  <si>
    <t>Cuchillo de Cierra</t>
  </si>
  <si>
    <t>52151642-0007</t>
  </si>
  <si>
    <t>Cuchillo de cortar bizcocho grande</t>
  </si>
  <si>
    <r>
      <rPr>
        <sz val="11"/>
        <color rgb="FF000000"/>
        <rFont val="Calibri"/>
        <family val="2"/>
        <scheme val="minor"/>
      </rPr>
      <t>52151702-0008</t>
    </r>
  </si>
  <si>
    <r>
      <rPr>
        <sz val="11"/>
        <color rgb="FF000000"/>
        <rFont val="Calibri"/>
        <family val="2"/>
        <scheme val="minor"/>
      </rPr>
      <t>Cuchillo de cortar chef</t>
    </r>
  </si>
  <si>
    <t>52151702-0008</t>
  </si>
  <si>
    <t>Cuchillo de cortar chef</t>
  </si>
  <si>
    <t>52151702-0004</t>
  </si>
  <si>
    <t>Cuchillo de corte No.6</t>
  </si>
  <si>
    <r>
      <rPr>
        <sz val="11"/>
        <color rgb="FF000000"/>
        <rFont val="Calibri"/>
        <family val="2"/>
        <scheme val="minor"/>
      </rPr>
      <t>52151702-0007</t>
    </r>
  </si>
  <si>
    <r>
      <rPr>
        <sz val="11"/>
        <color rgb="FF000000"/>
        <rFont val="Calibri"/>
        <family val="2"/>
        <scheme val="minor"/>
      </rPr>
      <t>Cuchillo para cortar carnes</t>
    </r>
  </si>
  <si>
    <t>52151702-0007</t>
  </si>
  <si>
    <t>Cuchillo para cortar carnes</t>
  </si>
  <si>
    <r>
      <rPr>
        <sz val="11"/>
        <color rgb="FF000000"/>
        <rFont val="Calibri"/>
        <family val="2"/>
        <scheme val="minor"/>
      </rPr>
      <t>52151702-0002</t>
    </r>
  </si>
  <si>
    <r>
      <rPr>
        <sz val="11"/>
        <color rgb="FF000000"/>
        <rFont val="Calibri"/>
        <family val="2"/>
        <scheme val="minor"/>
      </rPr>
      <t>Cuchillo para Cortar Vegetales</t>
    </r>
  </si>
  <si>
    <t>31151504-0002</t>
  </si>
  <si>
    <t>Cuerdas para saltar</t>
  </si>
  <si>
    <t>46181501-0001</t>
  </si>
  <si>
    <t>Delantar Tipo Pechera</t>
  </si>
  <si>
    <t>27111701-0004</t>
  </si>
  <si>
    <t>Destornillador electrico (Juego de 6 piezas)</t>
  </si>
  <si>
    <t>27111701-0005</t>
  </si>
  <si>
    <t>Destornilladores dielectricos americano</t>
  </si>
  <si>
    <t>26131701-0001</t>
  </si>
  <si>
    <t>Detectores de fuga americano para R-410A</t>
  </si>
  <si>
    <t>31191603-0001</t>
  </si>
  <si>
    <t>Disco de pulir #4</t>
  </si>
  <si>
    <t>47131710-0001</t>
  </si>
  <si>
    <t>Dispensador de Papel de Baño</t>
  </si>
  <si>
    <t>31211506-0005</t>
  </si>
  <si>
    <t>Drycoat</t>
  </si>
  <si>
    <t>30181503-0001</t>
  </si>
  <si>
    <t>Ducha para baño</t>
  </si>
  <si>
    <t>30181503-0002</t>
  </si>
  <si>
    <t>Ducha sencilla</t>
  </si>
  <si>
    <r>
      <rPr>
        <sz val="11"/>
        <color rgb="FF000000"/>
        <rFont val="Calibri"/>
        <family val="2"/>
        <scheme val="minor"/>
      </rPr>
      <t>52151504-0008</t>
    </r>
  </si>
  <si>
    <r>
      <rPr>
        <sz val="11"/>
        <color rgb="FF000000"/>
        <rFont val="Calibri"/>
        <family val="2"/>
        <scheme val="minor"/>
      </rPr>
      <t>Envase plastico multiuso con tapa</t>
    </r>
  </si>
  <si>
    <r>
      <rPr>
        <sz val="11"/>
        <color rgb="FF000000"/>
        <rFont val="Calibri"/>
        <family val="2"/>
        <scheme val="minor"/>
      </rPr>
      <t>52151504-0012</t>
    </r>
  </si>
  <si>
    <r>
      <rPr>
        <sz val="11"/>
        <color rgb="FF000000"/>
        <rFont val="Calibri"/>
        <family val="2"/>
        <scheme val="minor"/>
      </rPr>
      <t>Envase plástico para almacenar azucar</t>
    </r>
  </si>
  <si>
    <r>
      <rPr>
        <sz val="11"/>
        <color rgb="FF000000"/>
        <rFont val="Calibri"/>
        <family val="2"/>
        <scheme val="minor"/>
      </rPr>
      <t>52151504-0014</t>
    </r>
  </si>
  <si>
    <r>
      <rPr>
        <sz val="11"/>
        <color rgb="FF000000"/>
        <rFont val="Calibri"/>
        <family val="2"/>
        <scheme val="minor"/>
      </rPr>
      <t>Envase plástico para almacenar café</t>
    </r>
  </si>
  <si>
    <r>
      <rPr>
        <sz val="11"/>
        <color rgb="FF000000"/>
        <rFont val="Calibri"/>
        <family val="2"/>
        <scheme val="minor"/>
      </rPr>
      <t>52151504-0013</t>
    </r>
  </si>
  <si>
    <r>
      <rPr>
        <sz val="11"/>
        <color rgb="FF000000"/>
        <rFont val="Calibri"/>
        <family val="2"/>
        <scheme val="minor"/>
      </rPr>
      <t>Envase plástico para almacenar sal</t>
    </r>
  </si>
  <si>
    <t>30191501-0003</t>
  </si>
  <si>
    <t>Escalera de fibra de vidrio 32 pies</t>
  </si>
  <si>
    <t>53102509-0007</t>
  </si>
  <si>
    <t>Escarchas color amarillo</t>
  </si>
  <si>
    <t>53102509-0003</t>
  </si>
  <si>
    <t>Escarchas color azul</t>
  </si>
  <si>
    <t>53102509-0004</t>
  </si>
  <si>
    <t>Escarchas color dorado</t>
  </si>
  <si>
    <t>53102509-0006</t>
  </si>
  <si>
    <t>Escarchas color morado</t>
  </si>
  <si>
    <t>53102509-0005</t>
  </si>
  <si>
    <t>Escarchas color plateado</t>
  </si>
  <si>
    <t>53102509-0001</t>
  </si>
  <si>
    <t>Escarchas color rojo</t>
  </si>
  <si>
    <t>53102509-0002</t>
  </si>
  <si>
    <t xml:space="preserve">Escarchas color verde </t>
  </si>
  <si>
    <t>52152105-0007</t>
  </si>
  <si>
    <t>Escobillones para lavar frascos</t>
  </si>
  <si>
    <r>
      <rPr>
        <sz val="11"/>
        <color rgb="FF000000"/>
        <rFont val="Calibri"/>
        <family val="2"/>
        <scheme val="minor"/>
      </rPr>
      <t>52151650-0002</t>
    </r>
  </si>
  <si>
    <r>
      <rPr>
        <sz val="11"/>
        <color rgb="FF000000"/>
        <rFont val="Calibri"/>
        <family val="2"/>
        <scheme val="minor"/>
      </rPr>
      <t>Escurridor de espagueti</t>
    </r>
  </si>
  <si>
    <t>52151650-0002</t>
  </si>
  <si>
    <t>Escurridor de espagueti</t>
  </si>
  <si>
    <t>52151650-0001</t>
  </si>
  <si>
    <t>Escurridor de plato</t>
  </si>
  <si>
    <t>27112601-0001</t>
  </si>
  <si>
    <t>Espatula de metal</t>
  </si>
  <si>
    <t>27112601-0002</t>
  </si>
  <si>
    <t>Espatula de plastico</t>
  </si>
  <si>
    <t>23171512-0003</t>
  </si>
  <si>
    <t>Estaño</t>
  </si>
  <si>
    <t>46191601-0001</t>
  </si>
  <si>
    <t>Extintores de 10 libras ABC Manual</t>
  </si>
  <si>
    <r>
      <rPr>
        <sz val="11"/>
        <color rgb="FF000000"/>
        <rFont val="Calibri"/>
        <family val="2"/>
        <scheme val="minor"/>
      </rPr>
      <t>52141538-0002</t>
    </r>
  </si>
  <si>
    <r>
      <rPr>
        <sz val="11"/>
        <color rgb="FF000000"/>
        <rFont val="Calibri"/>
        <family val="2"/>
        <scheme val="minor"/>
      </rPr>
      <t>Esterilizador de biberones ergnómico</t>
    </r>
  </si>
  <si>
    <t>53121606-0001</t>
  </si>
  <si>
    <t>Estuche para utiles escolares</t>
  </si>
  <si>
    <r>
      <rPr>
        <sz val="11"/>
        <color rgb="FF000000"/>
        <rFont val="Calibri"/>
        <family val="2"/>
        <scheme val="minor"/>
      </rPr>
      <t>52141546-0002</t>
    </r>
  </si>
  <si>
    <r>
      <rPr>
        <sz val="11"/>
        <color rgb="FF000000"/>
        <rFont val="Calibri"/>
        <family val="2"/>
        <scheme val="minor"/>
      </rPr>
      <t>Exprimidor de limones</t>
    </r>
  </si>
  <si>
    <t>27112134-0003</t>
  </si>
  <si>
    <t>Extractor de rodamiento</t>
  </si>
  <si>
    <t>26121629-0004</t>
  </si>
  <si>
    <t xml:space="preserve">Foto Celda </t>
  </si>
  <si>
    <t>52141501-0002</t>
  </si>
  <si>
    <t>Freezer 5 pies</t>
  </si>
  <si>
    <t>60141101-0008</t>
  </si>
  <si>
    <t>Fruta plastica fresa</t>
  </si>
  <si>
    <t>60141101-0007</t>
  </si>
  <si>
    <t>Fruta plastica guineo</t>
  </si>
  <si>
    <t>60141101-0010</t>
  </si>
  <si>
    <t>Fruta plastica mango</t>
  </si>
  <si>
    <t>60141101-0004</t>
  </si>
  <si>
    <t>Fruta plastica manzana roja</t>
  </si>
  <si>
    <t>60141101-0005</t>
  </si>
  <si>
    <t>Fruta plastica manzana verde</t>
  </si>
  <si>
    <t>60141101-0006</t>
  </si>
  <si>
    <t xml:space="preserve">Fruta plastica pera </t>
  </si>
  <si>
    <t>60141101-0009</t>
  </si>
  <si>
    <t>Fruta plastica piña</t>
  </si>
  <si>
    <t>60141101-0003</t>
  </si>
  <si>
    <t xml:space="preserve">Fruta plastica ramillete de uva </t>
  </si>
  <si>
    <t>60141101-0011</t>
  </si>
  <si>
    <t xml:space="preserve">Frutas plastica limon </t>
  </si>
  <si>
    <t>56101530-0002</t>
  </si>
  <si>
    <t>Gabinete de 45 llaves</t>
  </si>
  <si>
    <t>56101530-0001</t>
  </si>
  <si>
    <t>Gabinete de 93 llaves</t>
  </si>
  <si>
    <t>46171609-0001</t>
  </si>
  <si>
    <t>Gabinetes para redes</t>
  </si>
  <si>
    <t>53102513-0022</t>
  </si>
  <si>
    <t>Gomas para peinar grandes</t>
  </si>
  <si>
    <t>53102513-0023</t>
  </si>
  <si>
    <t>Gomas para peinar pequeñas</t>
  </si>
  <si>
    <t>Gomitas de pelo</t>
  </si>
  <si>
    <t>PAQ.</t>
  </si>
  <si>
    <r>
      <rPr>
        <sz val="11"/>
        <color rgb="FF000000"/>
        <rFont val="Calibri"/>
        <family val="2"/>
        <scheme val="minor"/>
      </rPr>
      <t>52141526-0001</t>
    </r>
  </si>
  <si>
    <r>
      <rPr>
        <sz val="11"/>
        <color rgb="FF000000"/>
        <rFont val="Calibri"/>
        <family val="2"/>
        <scheme val="minor"/>
      </rPr>
      <t>Grecas para café de 12 Tazas</t>
    </r>
  </si>
  <si>
    <t>52141526-0001</t>
  </si>
  <si>
    <t>Grecas para café de 12 Tazas</t>
  </si>
  <si>
    <t>53102504-0003</t>
  </si>
  <si>
    <t>Guantes para mimo (pares)</t>
  </si>
  <si>
    <t>46181504-0002</t>
  </si>
  <si>
    <t>Guantes para soldar</t>
  </si>
  <si>
    <t>46181707-0001</t>
  </si>
  <si>
    <t>Guantes protectores para cargar</t>
  </si>
  <si>
    <t>52151603-0001</t>
  </si>
  <si>
    <t>Guayo metalico con mango</t>
  </si>
  <si>
    <r>
      <rPr>
        <sz val="11"/>
        <color rgb="FF000000"/>
        <rFont val="Calibri"/>
        <family val="2"/>
        <scheme val="minor"/>
      </rPr>
      <t>52151603-0001</t>
    </r>
  </si>
  <si>
    <r>
      <rPr>
        <sz val="11"/>
        <color rgb="FF000000"/>
        <rFont val="Calibri"/>
        <family val="2"/>
        <scheme val="minor"/>
      </rPr>
      <t>Guayo metalico con mango</t>
    </r>
  </si>
  <si>
    <t>60141101-0013</t>
  </si>
  <si>
    <t>Guira pequeña</t>
  </si>
  <si>
    <r>
      <rPr>
        <sz val="11"/>
        <color rgb="FF000000"/>
        <rFont val="Calibri"/>
        <family val="2"/>
        <scheme val="minor"/>
      </rPr>
      <t>52141525-0001</t>
    </r>
  </si>
  <si>
    <r>
      <rPr>
        <sz val="11"/>
        <color rgb="FF000000"/>
        <rFont val="Calibri"/>
        <family val="2"/>
        <scheme val="minor"/>
      </rPr>
      <t>Hornillas P30 para estufa industrial</t>
    </r>
  </si>
  <si>
    <t>52121606-0002</t>
  </si>
  <si>
    <t>Individuales de tela en lino</t>
  </si>
  <si>
    <t>PQ12</t>
  </si>
  <si>
    <t>39121507-0001</t>
  </si>
  <si>
    <t>Interruptor  simple</t>
  </si>
  <si>
    <t>39111803-0003</t>
  </si>
  <si>
    <t>Interruptor de timbre</t>
  </si>
  <si>
    <t>39121506-0002</t>
  </si>
  <si>
    <t>Interruptor Doble</t>
  </si>
  <si>
    <t>Interruptor simple</t>
  </si>
  <si>
    <r>
      <rPr>
        <sz val="11"/>
        <color rgb="FF000000"/>
        <rFont val="Calibri"/>
        <family val="2"/>
        <scheme val="minor"/>
      </rPr>
      <t>52152001-0001</t>
    </r>
  </si>
  <si>
    <r>
      <rPr>
        <sz val="11"/>
        <color rgb="FF000000"/>
        <rFont val="Calibri"/>
        <family val="2"/>
        <scheme val="minor"/>
      </rPr>
      <t>Jarron plastico grande</t>
    </r>
  </si>
  <si>
    <t>52152001-0001</t>
  </si>
  <si>
    <t>Jarron plastico grande</t>
  </si>
  <si>
    <r>
      <rPr>
        <sz val="11"/>
        <color rgb="FF000000"/>
        <rFont val="Calibri"/>
        <family val="2"/>
        <scheme val="minor"/>
      </rPr>
      <t>52152004-0009</t>
    </r>
  </si>
  <si>
    <r>
      <rPr>
        <sz val="11"/>
        <color rgb="FF000000"/>
        <rFont val="Calibri"/>
        <family val="2"/>
        <scheme val="minor"/>
      </rPr>
      <t>Juego de bowl grande niquelado</t>
    </r>
  </si>
  <si>
    <r>
      <rPr>
        <sz val="11"/>
        <color rgb="FF000000"/>
        <rFont val="Calibri"/>
        <family val="2"/>
        <scheme val="minor"/>
      </rPr>
      <t>Juego</t>
    </r>
  </si>
  <si>
    <t>52152104-0001</t>
  </si>
  <si>
    <t xml:space="preserve">Juego de copas en cristal </t>
  </si>
  <si>
    <t>Juego 6/1</t>
  </si>
  <si>
    <t>27112113-0001</t>
  </si>
  <si>
    <t>Juego de prensas (Sargentos)</t>
  </si>
  <si>
    <t>27113202-0002</t>
  </si>
  <si>
    <t>Juego de roscador para tubos</t>
  </si>
  <si>
    <t>52151701-0006</t>
  </si>
  <si>
    <t>Juego taza café cristal 6/1</t>
  </si>
  <si>
    <t>27111710-0002</t>
  </si>
  <si>
    <t>Juegos de Cubos de 1/4</t>
  </si>
  <si>
    <t>23181703-0003</t>
  </si>
  <si>
    <t>Kit de soplete</t>
  </si>
  <si>
    <t>40142115-0030</t>
  </si>
  <si>
    <t>Kit de tuberia 3/8 x 1/4</t>
  </si>
  <si>
    <t>39101602-0001</t>
  </si>
  <si>
    <t>Lampara cuello de ganso</t>
  </si>
  <si>
    <r>
      <rPr>
        <sz val="11"/>
        <color rgb="FF000000"/>
        <rFont val="Calibri"/>
        <family val="2"/>
        <scheme val="minor"/>
      </rPr>
      <t>39111509-0001</t>
    </r>
  </si>
  <si>
    <r>
      <rPr>
        <sz val="11"/>
        <color rgb="FF000000"/>
        <rFont val="Calibri"/>
        <family val="2"/>
        <scheme val="minor"/>
      </rPr>
      <t>Lampara de piso/lectura</t>
    </r>
  </si>
  <si>
    <r>
      <rPr>
        <sz val="11"/>
        <color rgb="FF000000"/>
        <rFont val="Calibri"/>
        <family val="2"/>
        <scheme val="minor"/>
      </rPr>
      <t>39101701-0002</t>
    </r>
  </si>
  <si>
    <r>
      <rPr>
        <sz val="11"/>
        <color rgb="FF000000"/>
        <rFont val="Calibri"/>
        <family val="2"/>
        <scheme val="minor"/>
      </rPr>
      <t>Lampara led 18w redonda empotrada</t>
    </r>
  </si>
  <si>
    <t>39101605-0003</t>
  </si>
  <si>
    <t xml:space="preserve">Lampara mata mosca </t>
  </si>
  <si>
    <t>39101616-0003</t>
  </si>
  <si>
    <t>Lampara mata mosca grandes</t>
  </si>
  <si>
    <r>
      <rPr>
        <sz val="11"/>
        <color rgb="FF000000"/>
        <rFont val="Calibri"/>
        <family val="2"/>
        <scheme val="minor"/>
      </rPr>
      <t>39101616-0001</t>
    </r>
  </si>
  <si>
    <r>
      <rPr>
        <sz val="11"/>
        <color rgb="FF000000"/>
        <rFont val="Calibri"/>
        <family val="2"/>
        <scheme val="minor"/>
      </rPr>
      <t>Lampara mata mosquito, moscas, insectos y luz ultravioleta</t>
    </r>
  </si>
  <si>
    <t>39101601-0004</t>
  </si>
  <si>
    <t>Lámpara Tipo Reflector de 200W</t>
  </si>
  <si>
    <t>39101605-0006</t>
  </si>
  <si>
    <t>Lámparas de Emergencia</t>
  </si>
  <si>
    <t>30181504-0002</t>
  </si>
  <si>
    <t>Lavamano</t>
  </si>
  <si>
    <t>46181802-0001</t>
  </si>
  <si>
    <t>Lentes de seguridad</t>
  </si>
  <si>
    <t>55121727-0010</t>
  </si>
  <si>
    <t>Letrero caballeros 6x7x1/2pulg</t>
  </si>
  <si>
    <t>55121727-0011</t>
  </si>
  <si>
    <t>Letrero dama 6x7x1/2pulg</t>
  </si>
  <si>
    <t>55121727-0012</t>
  </si>
  <si>
    <t>Letrero empuje 6x7x1/2pulg</t>
  </si>
  <si>
    <t>55121727-0013</t>
  </si>
  <si>
    <t>Letrero hale 6x7x1/2pulg</t>
  </si>
  <si>
    <t>55101510-0010</t>
  </si>
  <si>
    <t>Libros Varios</t>
  </si>
  <si>
    <t>27112007-0001</t>
  </si>
  <si>
    <t>Limas para Amolar</t>
  </si>
  <si>
    <t>39111702-0001</t>
  </si>
  <si>
    <t>Linternas portátiles recargables</t>
  </si>
  <si>
    <t>23153012-0002</t>
  </si>
  <si>
    <t>Llana para albañil dentada triangular 11" x 5"</t>
  </si>
  <si>
    <r>
      <rPr>
        <sz val="11"/>
        <color rgb="FF000000"/>
        <rFont val="Calibri"/>
        <family val="2"/>
        <scheme val="minor"/>
      </rPr>
      <t>40141702-0013</t>
    </r>
  </si>
  <si>
    <r>
      <rPr>
        <sz val="11"/>
        <color rgb="FF000000"/>
        <rFont val="Calibri"/>
        <family val="2"/>
        <scheme val="minor"/>
      </rPr>
      <t>Llave chorro de 1/2 de metal</t>
    </r>
  </si>
  <si>
    <t>Llave de bola</t>
  </si>
  <si>
    <t>Llave de bola 1/2 pvc</t>
  </si>
  <si>
    <r>
      <rPr>
        <sz val="11"/>
        <color rgb="FF000000"/>
        <rFont val="Calibri"/>
        <family val="2"/>
        <scheme val="minor"/>
      </rPr>
      <t>40141702-0014</t>
    </r>
  </si>
  <si>
    <r>
      <rPr>
        <sz val="11"/>
        <color rgb="FF000000"/>
        <rFont val="Calibri"/>
        <family val="2"/>
        <scheme val="minor"/>
      </rPr>
      <t>Llave empotrar de 1/2</t>
    </r>
  </si>
  <si>
    <t>31162402-0003</t>
  </si>
  <si>
    <t>Llavin standard (Yale de puño)</t>
  </si>
  <si>
    <r>
      <rPr>
        <sz val="11"/>
        <color rgb="FF000000"/>
        <rFont val="Calibri"/>
        <family val="2"/>
        <scheme val="minor"/>
      </rPr>
      <t>31162402-0001</t>
    </r>
  </si>
  <si>
    <t>Llavines llave/llave</t>
  </si>
  <si>
    <t>53121601-0003</t>
  </si>
  <si>
    <t>Loncheras para niñas</t>
  </si>
  <si>
    <t>53121601-0004</t>
  </si>
  <si>
    <t>Loncheras para niños</t>
  </si>
  <si>
    <t>27112014-0001</t>
  </si>
  <si>
    <t>Machete Ancho</t>
  </si>
  <si>
    <t>27112014-0002</t>
  </si>
  <si>
    <t>Machete Largo</t>
  </si>
  <si>
    <r>
      <rPr>
        <sz val="11"/>
        <color rgb="FF000000"/>
        <rFont val="Calibri"/>
        <family val="2"/>
        <scheme val="minor"/>
      </rPr>
      <t>52151702-0001</t>
    </r>
  </si>
  <si>
    <r>
      <rPr>
        <sz val="11"/>
        <color rgb="FF000000"/>
        <rFont val="Calibri"/>
        <family val="2"/>
        <scheme val="minor"/>
      </rPr>
      <t>Machete para cocina</t>
    </r>
  </si>
  <si>
    <t>52151702-0001</t>
  </si>
  <si>
    <t>Machete para cocina</t>
  </si>
  <si>
    <t>53121603-0006</t>
  </si>
  <si>
    <t>Macuto de guano</t>
  </si>
  <si>
    <r>
      <rPr>
        <sz val="11"/>
        <color rgb="FF000000"/>
        <rFont val="Calibri"/>
        <family val="2"/>
        <scheme val="minor"/>
      </rPr>
      <t>52151631-0005</t>
    </r>
  </si>
  <si>
    <r>
      <rPr>
        <sz val="11"/>
        <color rgb="FF000000"/>
        <rFont val="Calibri"/>
        <family val="2"/>
        <scheme val="minor"/>
      </rPr>
      <t>Majador de viveres</t>
    </r>
  </si>
  <si>
    <t>52151631-0005</t>
  </si>
  <si>
    <t>Majador de viveres</t>
  </si>
  <si>
    <t>49221505-0001</t>
  </si>
  <si>
    <t>MALLA DE BASKETBALL</t>
  </si>
  <si>
    <t>49221505-0002</t>
  </si>
  <si>
    <t>MALLA DE VOLLEYBALL</t>
  </si>
  <si>
    <t>52151642-0011</t>
  </si>
  <si>
    <t>Manga de reposteria</t>
  </si>
  <si>
    <r>
      <rPr>
        <sz val="11"/>
        <color rgb="FF000000"/>
        <rFont val="Calibri"/>
        <family val="2"/>
        <scheme val="minor"/>
      </rPr>
      <t>42212208-0001</t>
    </r>
  </si>
  <si>
    <r>
      <rPr>
        <sz val="11"/>
        <color rgb="FF000000"/>
        <rFont val="Calibri"/>
        <family val="2"/>
        <scheme val="minor"/>
      </rPr>
      <t>Mango cromado apoyo manguera de ducha 1.175 m</t>
    </r>
  </si>
  <si>
    <t>46191601-0005</t>
  </si>
  <si>
    <t>Manguera contra incendio RR</t>
  </si>
  <si>
    <t>40142008-0001</t>
  </si>
  <si>
    <t>Manguera de Agua</t>
  </si>
  <si>
    <t>40142008-0007</t>
  </si>
  <si>
    <t>Manguera metalica para freidora</t>
  </si>
  <si>
    <t>40142008-0008</t>
  </si>
  <si>
    <t>Manguera para inodoro</t>
  </si>
  <si>
    <t>40142008-0009</t>
  </si>
  <si>
    <t>Manguera para lavamanos</t>
  </si>
  <si>
    <t>31162402-0004</t>
  </si>
  <si>
    <t>Manija de puerta con palanca</t>
  </si>
  <si>
    <t>52121501-0003</t>
  </si>
  <si>
    <t>Mantas para e frio bebe</t>
  </si>
  <si>
    <t>23171508-0002</t>
  </si>
  <si>
    <t>Maquina de soldar inverter</t>
  </si>
  <si>
    <t>27112802-0002</t>
  </si>
  <si>
    <t>Marco de segueta</t>
  </si>
  <si>
    <t>56111514-0002</t>
  </si>
  <si>
    <t>Mesas Plegadizas</t>
  </si>
  <si>
    <t>27111720-0001</t>
  </si>
  <si>
    <t>Mezcladoras</t>
  </si>
  <si>
    <t>52161520-0001</t>
  </si>
  <si>
    <t>Microfono inalambrico</t>
  </si>
  <si>
    <t>53121603-0005</t>
  </si>
  <si>
    <t>Mochila tipo back pack 45.5 x 32 x 19 cm</t>
  </si>
  <si>
    <t>53121603-0009</t>
  </si>
  <si>
    <t>Mochila grande para adolescentes sin ruedas de 12.6 x 10.2 x 4.7</t>
  </si>
  <si>
    <t>53121603-0004</t>
  </si>
  <si>
    <t>MOCHILAS CON KIT JUNTA LOCAL DE PROTECCION</t>
  </si>
  <si>
    <t>52151905-0007</t>
  </si>
  <si>
    <t xml:space="preserve">Molde de bizcocho redondo </t>
  </si>
  <si>
    <t>52151905-0006</t>
  </si>
  <si>
    <t xml:space="preserve">Molde para bizcocho de silicon </t>
  </si>
  <si>
    <t>52152006-0006</t>
  </si>
  <si>
    <t>Molde para pan con tapa</t>
  </si>
  <si>
    <t>52151905-0003</t>
  </si>
  <si>
    <t>Molde rectangular 1.8 lts</t>
  </si>
  <si>
    <t>52151642-0002</t>
  </si>
  <si>
    <t>Moldes para huevos 2/1</t>
  </si>
  <si>
    <t>52151905-0004</t>
  </si>
  <si>
    <t>Moldes para pastel redondo 9"</t>
  </si>
  <si>
    <t>31211906-0002</t>
  </si>
  <si>
    <t>Motas antigotas</t>
  </si>
  <si>
    <t>27112709-0001</t>
  </si>
  <si>
    <t>Mototsierra MS 250</t>
  </si>
  <si>
    <t>60141101-0017</t>
  </si>
  <si>
    <t xml:space="preserve">Nariz de payaso </t>
  </si>
  <si>
    <t>25172504-0001</t>
  </si>
  <si>
    <t>Neumáticos 235/70 R16</t>
  </si>
  <si>
    <t>25172504-0003</t>
  </si>
  <si>
    <t>Neumáticos 245/65 R17</t>
  </si>
  <si>
    <t>25172504-0004</t>
  </si>
  <si>
    <t>Neumáticos 265/70 R16</t>
  </si>
  <si>
    <t>25172504-0002</t>
  </si>
  <si>
    <t>Neumaticos 235/60 -18</t>
  </si>
  <si>
    <t>25171901-0002</t>
  </si>
  <si>
    <t>Neumáticos 700R- 16-12L</t>
  </si>
  <si>
    <t>40142606-0006</t>
  </si>
  <si>
    <t>Niple de 6" x 1" HG</t>
  </si>
  <si>
    <t>60123403-0001</t>
  </si>
  <si>
    <t>Ojos movibles</t>
  </si>
  <si>
    <t>PAQUETE 100/1</t>
  </si>
  <si>
    <t>48101531-0012</t>
  </si>
  <si>
    <t>Olla para cocina en acero inoxidable 24 cm</t>
  </si>
  <si>
    <t>48101531-0008</t>
  </si>
  <si>
    <t>Olla para cocinar en acero inoxidable 20 cm</t>
  </si>
  <si>
    <t>48101531-0007</t>
  </si>
  <si>
    <t>Olla para cocinar en acero inoxidable 28 cm</t>
  </si>
  <si>
    <t>23171603-0003</t>
  </si>
  <si>
    <t>Operador de Palanca AA</t>
  </si>
  <si>
    <t>56101504-0005</t>
  </si>
  <si>
    <t>Otoman color azul</t>
  </si>
  <si>
    <t>27112004-0001</t>
  </si>
  <si>
    <t>Pala Cuadrada</t>
  </si>
  <si>
    <t>60141101-0016</t>
  </si>
  <si>
    <t>Pandero de cuero</t>
  </si>
  <si>
    <t>60141008-0045</t>
  </si>
  <si>
    <t>Parché Chino</t>
  </si>
  <si>
    <t>53102501-0007</t>
  </si>
  <si>
    <t>Pashmina color amarillo</t>
  </si>
  <si>
    <t>53102501-0008</t>
  </si>
  <si>
    <t>Pashmina color azul</t>
  </si>
  <si>
    <t>53102501-0006</t>
  </si>
  <si>
    <t>Pashmina color morado</t>
  </si>
  <si>
    <t>53102501-0005</t>
  </si>
  <si>
    <t>Pashmina color rojo</t>
  </si>
  <si>
    <r>
      <rPr>
        <sz val="11"/>
        <color rgb="FF000000"/>
        <rFont val="Calibri"/>
        <family val="2"/>
        <scheme val="minor"/>
      </rPr>
      <t>52151609-0001</t>
    </r>
  </si>
  <si>
    <r>
      <rPr>
        <sz val="11"/>
        <color rgb="FF000000"/>
        <rFont val="Calibri"/>
        <family val="2"/>
        <scheme val="minor"/>
      </rPr>
      <t xml:space="preserve">Pelador de papa plástico y acero inoxidable </t>
    </r>
  </si>
  <si>
    <t>49161603-0001</t>
  </si>
  <si>
    <t>Pelota de Básquetbol</t>
  </si>
  <si>
    <t>60141001-0001</t>
  </si>
  <si>
    <t xml:space="preserve">Pelotas inflables plasticas (no playeras) </t>
  </si>
  <si>
    <t>53102513-0010</t>
  </si>
  <si>
    <t>Pelucas cortas sintécticas de color morado</t>
  </si>
  <si>
    <t>53102513-0011</t>
  </si>
  <si>
    <t>Pelucas sintécticas corta de color rosado</t>
  </si>
  <si>
    <t>53102513-0009</t>
  </si>
  <si>
    <t>Pelucas sintécticas corta de color verde</t>
  </si>
  <si>
    <t>53102513-0012</t>
  </si>
  <si>
    <t>Pelucas sintécticas cortas color negro</t>
  </si>
  <si>
    <t>53102513-0008</t>
  </si>
  <si>
    <t>Pelucas sintécticas cortas color rubio</t>
  </si>
  <si>
    <t>53102513-0020</t>
  </si>
  <si>
    <t>Pelucas sinteticas cortas color rojo</t>
  </si>
  <si>
    <t>5307-0001</t>
  </si>
  <si>
    <t xml:space="preserve">Perchero ajustable para ropa  </t>
  </si>
  <si>
    <t>31162407-0002</t>
  </si>
  <si>
    <t>Pestillo para candado</t>
  </si>
  <si>
    <t>31162407-0001</t>
  </si>
  <si>
    <t>Pestillos a puertas de baño</t>
  </si>
  <si>
    <r>
      <rPr>
        <sz val="11"/>
        <color rgb="FF000000"/>
        <rFont val="Calibri"/>
        <family val="2"/>
        <scheme val="minor"/>
      </rPr>
      <t>52151603-0002</t>
    </r>
  </si>
  <si>
    <r>
      <rPr>
        <sz val="11"/>
        <color rgb="FF000000"/>
        <rFont val="Calibri"/>
        <family val="2"/>
        <scheme val="minor"/>
      </rPr>
      <t>Picador de repollo plástico</t>
    </r>
  </si>
  <si>
    <t>27111605-0001</t>
  </si>
  <si>
    <t>Pico de 5 libras con mango de madera 36"</t>
  </si>
  <si>
    <r>
      <rPr>
        <sz val="11"/>
        <color rgb="FF000000"/>
        <rFont val="Calibri"/>
        <family val="2"/>
        <scheme val="minor"/>
      </rPr>
      <t>52151631-0003</t>
    </r>
  </si>
  <si>
    <r>
      <rPr>
        <sz val="11"/>
        <color rgb="FF000000"/>
        <rFont val="Calibri"/>
        <family val="2"/>
        <scheme val="minor"/>
      </rPr>
      <t>Pilón</t>
    </r>
  </si>
  <si>
    <t>52151631-0003</t>
  </si>
  <si>
    <t>Pilón</t>
  </si>
  <si>
    <t>31211502-0002</t>
  </si>
  <si>
    <t>Pintura acrilica superior premium SW6476</t>
  </si>
  <si>
    <t>31211505-0003</t>
  </si>
  <si>
    <t>Pintura arena semi gloss</t>
  </si>
  <si>
    <t>31211502-0001</t>
  </si>
  <si>
    <t>Pintura azul positivo acrilica</t>
  </si>
  <si>
    <t>31211508-0015</t>
  </si>
  <si>
    <t>Pintura blanca antibacterial acrilica</t>
  </si>
  <si>
    <t>31211501-0002</t>
  </si>
  <si>
    <t>Pintura blanca tipo esmalte</t>
  </si>
  <si>
    <t>31211508-0014</t>
  </si>
  <si>
    <t>Pintura blanco 00 acrilica</t>
  </si>
  <si>
    <t>31211508-0016</t>
  </si>
  <si>
    <t>Pintura blanco 00 semi gloss</t>
  </si>
  <si>
    <t>31211502-0004</t>
  </si>
  <si>
    <t>Pintura blanco 50 acrilica</t>
  </si>
  <si>
    <t>31211502-0008</t>
  </si>
  <si>
    <t>Pintura blanco luz 110 acrilica</t>
  </si>
  <si>
    <t>31211501-0003</t>
  </si>
  <si>
    <t>Pintura negra tipo esmalte</t>
  </si>
  <si>
    <t>31211605-0006</t>
  </si>
  <si>
    <t>Pintura orange 994 semi gloss</t>
  </si>
  <si>
    <t>31211588-0012</t>
  </si>
  <si>
    <t>Pintura porcelana 90 acrilica</t>
  </si>
  <si>
    <t>31211605-0004</t>
  </si>
  <si>
    <t>Pintura porcelana 90 semi gloss</t>
  </si>
  <si>
    <t>31211505-0005</t>
  </si>
  <si>
    <t>Pintura verde cielo semi gloss</t>
  </si>
  <si>
    <t>31211506-0002</t>
  </si>
  <si>
    <t>Pintura Verde Olivo 84 Tropical</t>
  </si>
  <si>
    <t>52151611-0003</t>
  </si>
  <si>
    <t xml:space="preserve">Pinza para cocina acero inoxidable punta silicon </t>
  </si>
  <si>
    <t>60141105-0002</t>
  </si>
  <si>
    <t>Pitos</t>
  </si>
  <si>
    <t>30151601-0003</t>
  </si>
  <si>
    <t>Plafon PVC 2x4mm</t>
  </si>
  <si>
    <t>30151601-0002</t>
  </si>
  <si>
    <t>Plafon USG 2x4x5/8</t>
  </si>
  <si>
    <t>31231106-0003</t>
  </si>
  <si>
    <t>Plafón Vinyl Yeso 2x4x7MM (Planchas)</t>
  </si>
  <si>
    <t>52141603-0001</t>
  </si>
  <si>
    <t>Plancha electrica</t>
  </si>
  <si>
    <t>52152004-0013</t>
  </si>
  <si>
    <t>Plato blanco de porcelana</t>
  </si>
  <si>
    <t>52152004-0008</t>
  </si>
  <si>
    <t>Plato con divisiones plasticos</t>
  </si>
  <si>
    <t>Platon de cristal</t>
  </si>
  <si>
    <t>60141018-0001</t>
  </si>
  <si>
    <t>Pompones paquete</t>
  </si>
  <si>
    <r>
      <rPr>
        <sz val="11"/>
        <color rgb="FF000000"/>
        <rFont val="Calibri"/>
        <family val="2"/>
        <scheme val="minor"/>
      </rPr>
      <t>52151502-0004</t>
    </r>
  </si>
  <si>
    <r>
      <rPr>
        <sz val="11"/>
        <color rgb="FF000000"/>
        <rFont val="Calibri"/>
        <family val="2"/>
        <scheme val="minor"/>
      </rPr>
      <t>Ponchera cromada grande 5.3 litros</t>
    </r>
  </si>
  <si>
    <r>
      <rPr>
        <sz val="11"/>
        <color rgb="FF000000"/>
        <rFont val="Calibri"/>
        <family val="2"/>
        <scheme val="minor"/>
      </rPr>
      <t>52151502-0005</t>
    </r>
  </si>
  <si>
    <r>
      <rPr>
        <sz val="11"/>
        <color rgb="FF000000"/>
        <rFont val="Calibri"/>
        <family val="2"/>
        <scheme val="minor"/>
      </rPr>
      <t>Ponchera Cromada para la Cocina Mediana 3.78 litros</t>
    </r>
  </si>
  <si>
    <t>60121405-0001</t>
  </si>
  <si>
    <t>Porta banners tipo Araña</t>
  </si>
  <si>
    <t>55121804-0002</t>
  </si>
  <si>
    <t>Porta carnet plasticos</t>
  </si>
  <si>
    <t>31211906-0003</t>
  </si>
  <si>
    <t>Porta rolos</t>
  </si>
  <si>
    <t>42132101-0001</t>
  </si>
  <si>
    <t>Protectores de colchon twin.</t>
  </si>
  <si>
    <t>43221808-0001</t>
  </si>
  <si>
    <t>Radio de Comunicaciones</t>
  </si>
  <si>
    <t>Reducción Bushing de 1" a 1/2</t>
  </si>
  <si>
    <t>31231308-0001</t>
  </si>
  <si>
    <t>Reducción Bushing de 1" a 3/4</t>
  </si>
  <si>
    <t>Reducción Bushing de 1/2" a 3/4</t>
  </si>
  <si>
    <t>40142305-0002</t>
  </si>
  <si>
    <t>Reducción Bushing PVC 2 A 1 1/2</t>
  </si>
  <si>
    <t>Reducción de 3/4" a 1/2</t>
  </si>
  <si>
    <t>Rejilla para baño</t>
  </si>
  <si>
    <t>52151002-0005</t>
  </si>
  <si>
    <t>Reloj de pared</t>
  </si>
  <si>
    <t>31162203-0001</t>
  </si>
  <si>
    <t>Remache agarre de 3/8"</t>
  </si>
  <si>
    <t>LBS</t>
  </si>
  <si>
    <t>49221503-0002</t>
  </si>
  <si>
    <t>RODILLERA DEPORTIVA REFORZADA</t>
  </si>
  <si>
    <t>52151642-0009</t>
  </si>
  <si>
    <t>Rodillo de acero</t>
  </si>
  <si>
    <t>52151642-0008</t>
  </si>
  <si>
    <t>Rodillo de madera</t>
  </si>
  <si>
    <t>14121504-0001</t>
  </si>
  <si>
    <t>Rollo papel aluminio</t>
  </si>
  <si>
    <t>1412188-0001</t>
  </si>
  <si>
    <t>Rollo papel PVC clear</t>
  </si>
  <si>
    <r>
      <rPr>
        <sz val="11"/>
        <color rgb="FF000000"/>
        <rFont val="Calibri"/>
        <family val="2"/>
        <scheme val="minor"/>
      </rPr>
      <t>48101815-0001</t>
    </r>
  </si>
  <si>
    <r>
      <rPr>
        <sz val="11"/>
        <color rgb="FF000000"/>
        <rFont val="Calibri"/>
        <family val="2"/>
        <scheme val="minor"/>
      </rPr>
      <t xml:space="preserve">Saca bolas de helados </t>
    </r>
  </si>
  <si>
    <r>
      <rPr>
        <sz val="11"/>
        <color rgb="FF000000"/>
        <rFont val="Calibri"/>
        <family val="2"/>
        <scheme val="minor"/>
      </rPr>
      <t>52151802-0004</t>
    </r>
  </si>
  <si>
    <r>
      <rPr>
        <sz val="11"/>
        <color rgb="FF000000"/>
        <rFont val="Calibri"/>
        <family val="2"/>
        <scheme val="minor"/>
      </rPr>
      <t>Sartén de teflón grande</t>
    </r>
  </si>
  <si>
    <r>
      <rPr>
        <sz val="11"/>
        <color rgb="FF000000"/>
        <rFont val="Calibri"/>
        <family val="2"/>
        <scheme val="minor"/>
      </rPr>
      <t>52151802-0005</t>
    </r>
  </si>
  <si>
    <r>
      <rPr>
        <sz val="11"/>
        <color rgb="FF000000"/>
        <rFont val="Calibri"/>
        <family val="2"/>
        <scheme val="minor"/>
      </rPr>
      <t>Sartén de teflón mediano</t>
    </r>
  </si>
  <si>
    <t>151802-0001</t>
  </si>
  <si>
    <t>Sarten mediano con tapa</t>
  </si>
  <si>
    <t>55121727-0005</t>
  </si>
  <si>
    <t xml:space="preserve">Señaliticos en Acrilico medida 6x14 pulgadas </t>
  </si>
  <si>
    <t>52121602-0001</t>
  </si>
  <si>
    <t>Servilleta juego de 6 blanco 18"</t>
  </si>
  <si>
    <t>14111705-0005</t>
  </si>
  <si>
    <t>Servilletas cuadradas</t>
  </si>
  <si>
    <t>52151642-0010</t>
  </si>
  <si>
    <t>Set de boquillas de decoracion de reposteria</t>
  </si>
  <si>
    <t>48101531-0009</t>
  </si>
  <si>
    <t>Set de calderos con tapa cristal 18/24/26cm</t>
  </si>
  <si>
    <t>52151642-0005</t>
  </si>
  <si>
    <t xml:space="preserve">Set de cortadores de galletas </t>
  </si>
  <si>
    <t>52151701-0012</t>
  </si>
  <si>
    <t>Set de cucharas medidoras</t>
  </si>
  <si>
    <t>52151702-0006</t>
  </si>
  <si>
    <t>Set de cuchillos y cubiertos 15 piezas</t>
  </si>
  <si>
    <t>52152004-0006</t>
  </si>
  <si>
    <t>Set de vajillas 20 pzs</t>
  </si>
  <si>
    <t>40141716-0003</t>
  </si>
  <si>
    <t>Sifon doble de 1 1/2</t>
  </si>
  <si>
    <t>12352310-0001</t>
  </si>
  <si>
    <t xml:space="preserve">Silicone </t>
  </si>
  <si>
    <t>53102503-0014</t>
  </si>
  <si>
    <t>Sombrero de paja de ala ancha para adulto</t>
  </si>
  <si>
    <t>53102503-0024</t>
  </si>
  <si>
    <t xml:space="preserve">Sombrero policía </t>
  </si>
  <si>
    <t>53102503-0015</t>
  </si>
  <si>
    <t>Sombreros de playa tipo pamela</t>
  </si>
  <si>
    <t>53102503-0023</t>
  </si>
  <si>
    <t>Sombreros tipo casual para adolescentes  (blanco)</t>
  </si>
  <si>
    <t>53102503-0018</t>
  </si>
  <si>
    <t>Sombreros tipo casual para niños color azul</t>
  </si>
  <si>
    <t>53102503-0016</t>
  </si>
  <si>
    <t xml:space="preserve">Sombreros tipo casual para niños marrón </t>
  </si>
  <si>
    <t>53102503-0017</t>
  </si>
  <si>
    <t>Sombreros tipo casual para niños negro</t>
  </si>
  <si>
    <t>39121601-0015</t>
  </si>
  <si>
    <t>switch de machete 30A</t>
  </si>
  <si>
    <t>40142605-0002</t>
  </si>
  <si>
    <t>T de 3/8 HG</t>
  </si>
  <si>
    <t>52151002-0003</t>
  </si>
  <si>
    <t>Tabla de planchar</t>
  </si>
  <si>
    <t>52151606-0001</t>
  </si>
  <si>
    <t>Tablas para cortar carnes</t>
  </si>
  <si>
    <r>
      <rPr>
        <sz val="11"/>
        <color rgb="FF000000"/>
        <rFont val="Calibri"/>
        <family val="2"/>
        <scheme val="minor"/>
      </rPr>
      <t>52151606-0003</t>
    </r>
  </si>
  <si>
    <r>
      <rPr>
        <sz val="11"/>
        <color rgb="FF000000"/>
        <rFont val="Calibri"/>
        <family val="2"/>
        <scheme val="minor"/>
      </rPr>
      <t>Tablaspara picar pan 50x30</t>
    </r>
  </si>
  <si>
    <t>43211509-0005</t>
  </si>
  <si>
    <t>TABLETAS GALAXI TAB A7</t>
  </si>
  <si>
    <t>60141101-0014</t>
  </si>
  <si>
    <t>Tamboritas</t>
  </si>
  <si>
    <t>24111802-0002</t>
  </si>
  <si>
    <t>Tanque de gas tefrigerante R-410 de 25lb</t>
  </si>
  <si>
    <t xml:space="preserve">Tapa caldero grande </t>
  </si>
  <si>
    <t>Tapa caldero mediana</t>
  </si>
  <si>
    <t>39121302-0002</t>
  </si>
  <si>
    <t>Tapa Ciega</t>
  </si>
  <si>
    <t>26121624-0001</t>
  </si>
  <si>
    <t>Tape</t>
  </si>
  <si>
    <t>26121624-0002</t>
  </si>
  <si>
    <t>Tape para aire acondicionado</t>
  </si>
  <si>
    <t>27112807-0002</t>
  </si>
  <si>
    <t>Tarugo Mamey</t>
  </si>
  <si>
    <t>27112807-0001</t>
  </si>
  <si>
    <t>Tarugos Azul 25/1</t>
  </si>
  <si>
    <t>30103603-0001</t>
  </si>
  <si>
    <t>Tarugos azules</t>
  </si>
  <si>
    <t>20121514-0002</t>
  </si>
  <si>
    <t>Tarugos de plomo de 3/8</t>
  </si>
  <si>
    <t>Tarugos de plomo de 3/8 expansile</t>
  </si>
  <si>
    <r>
      <rPr>
        <sz val="11"/>
        <color rgb="FF000000"/>
        <rFont val="Calibri"/>
        <family val="2"/>
        <scheme val="minor"/>
      </rPr>
      <t>52152007-0008</t>
    </r>
  </si>
  <si>
    <r>
      <rPr>
        <sz val="11"/>
        <color rgb="FF000000"/>
        <rFont val="Calibri"/>
        <family val="2"/>
        <scheme val="minor"/>
      </rPr>
      <t>Taza medidora</t>
    </r>
  </si>
  <si>
    <t>52152007-0008</t>
  </si>
  <si>
    <t>Taza medidora</t>
  </si>
  <si>
    <t>48101905-0001</t>
  </si>
  <si>
    <t xml:space="preserve">Taza para Café </t>
  </si>
  <si>
    <t>CAJA 6/1</t>
  </si>
  <si>
    <t>80141605-0001</t>
  </si>
  <si>
    <t>Taza para café con Logo de Institución</t>
  </si>
  <si>
    <t>52152007-0001</t>
  </si>
  <si>
    <t>Taza para Servir Habichuelas Plastica</t>
  </si>
  <si>
    <r>
      <rPr>
        <sz val="11"/>
        <color rgb="FF000000"/>
        <rFont val="Calibri"/>
        <family val="2"/>
        <scheme val="minor"/>
      </rPr>
      <t>52152007-0001</t>
    </r>
  </si>
  <si>
    <t>Taza para Servir Habichuelas plasticas</t>
  </si>
  <si>
    <t>52152101-0006</t>
  </si>
  <si>
    <t>Tazas de cafe</t>
  </si>
  <si>
    <t>Tazon alimentacion bebe</t>
  </si>
  <si>
    <t>43221800-0001</t>
  </si>
  <si>
    <t>Telefono Intercom</t>
  </si>
  <si>
    <t>41112510-0002</t>
  </si>
  <si>
    <t>Temporizador manual</t>
  </si>
  <si>
    <t>39121405-0001</t>
  </si>
  <si>
    <t>Terminales tipo silla doble para cable 2-0</t>
  </si>
  <si>
    <t>39121405-0002</t>
  </si>
  <si>
    <t>Terminales tipo silla doble para cable 3-0</t>
  </si>
  <si>
    <t>52152101-0002</t>
  </si>
  <si>
    <t>Termo para cafe</t>
  </si>
  <si>
    <r>
      <rPr>
        <sz val="11"/>
        <color rgb="FF000000"/>
        <rFont val="Calibri"/>
        <family val="2"/>
        <scheme val="minor"/>
      </rPr>
      <t>52152101-0004</t>
    </r>
  </si>
  <si>
    <r>
      <rPr>
        <sz val="11"/>
        <color rgb="FF000000"/>
        <rFont val="Calibri"/>
        <family val="2"/>
        <scheme val="minor"/>
      </rPr>
      <t>Termo para café de 1litros</t>
    </r>
  </si>
  <si>
    <r>
      <rPr>
        <sz val="11"/>
        <color rgb="FF000000"/>
        <rFont val="Calibri"/>
        <family val="2"/>
        <scheme val="minor"/>
      </rPr>
      <t>52152101-0003</t>
    </r>
  </si>
  <si>
    <r>
      <rPr>
        <sz val="11"/>
        <color rgb="FF000000"/>
        <rFont val="Calibri"/>
        <family val="2"/>
        <scheme val="minor"/>
      </rPr>
      <t>Termo para café de 3 litros</t>
    </r>
  </si>
  <si>
    <t>41112220-0001</t>
  </si>
  <si>
    <t>Termometro para refrigeracion americano</t>
  </si>
  <si>
    <t>52151642-0004</t>
  </si>
  <si>
    <t>Termometros de cocina</t>
  </si>
  <si>
    <r>
      <rPr>
        <sz val="11"/>
        <color rgb="FF000000"/>
        <rFont val="Calibri"/>
        <family val="2"/>
        <scheme val="minor"/>
      </rPr>
      <t>52152105-0002</t>
    </r>
  </si>
  <si>
    <r>
      <rPr>
        <sz val="11"/>
        <color rgb="FF000000"/>
        <rFont val="Calibri"/>
        <family val="2"/>
        <scheme val="minor"/>
      </rPr>
      <t>Teteras</t>
    </r>
  </si>
  <si>
    <t>42231807-0001</t>
  </si>
  <si>
    <t>Teteras grandes</t>
  </si>
  <si>
    <t>42231807-0002</t>
  </si>
  <si>
    <t xml:space="preserve">Teteras pequeñas </t>
  </si>
  <si>
    <t>31211803-0001</t>
  </si>
  <si>
    <t>Thinner</t>
  </si>
  <si>
    <t>52151701-0010</t>
  </si>
  <si>
    <t>Tijera de cocina</t>
  </si>
  <si>
    <t>27112007-0002</t>
  </si>
  <si>
    <t>Tijera para Podar</t>
  </si>
  <si>
    <t>44121618-0002</t>
  </si>
  <si>
    <t>Tijeras pequeñas</t>
  </si>
  <si>
    <t>27111801-0005</t>
  </si>
  <si>
    <t>Time Delay</t>
  </si>
  <si>
    <t>2411810-005</t>
  </si>
  <si>
    <t>Tinaco 1100 galones</t>
  </si>
  <si>
    <t>24111810-0005</t>
  </si>
  <si>
    <t>Tinacos de 1100 galones</t>
  </si>
  <si>
    <t>31162801-0001</t>
  </si>
  <si>
    <t>Tirador de puertas</t>
  </si>
  <si>
    <t>31162801-0002</t>
  </si>
  <si>
    <t>Tirador de Puertas push pull</t>
  </si>
  <si>
    <t>52121704-0002</t>
  </si>
  <si>
    <t>Toallas de mano</t>
  </si>
  <si>
    <t>26121507-0002</t>
  </si>
  <si>
    <t>Toma corriente</t>
  </si>
  <si>
    <t>39121406-0005</t>
  </si>
  <si>
    <t>Tomacorriennte E Interruptor Combinado</t>
  </si>
  <si>
    <t>39121406-0002</t>
  </si>
  <si>
    <t>Tomacorriente inversor</t>
  </si>
  <si>
    <t>31161507-0003</t>
  </si>
  <si>
    <t>Tornillo diablito 10x12"</t>
  </si>
  <si>
    <t>31161608-0001</t>
  </si>
  <si>
    <t>Tornillo estria tirafondo de 3"</t>
  </si>
  <si>
    <t>31161501-0001</t>
  </si>
  <si>
    <t>Tornillos galvanizado de 1/2 x 6 estandar</t>
  </si>
  <si>
    <r>
      <rPr>
        <sz val="11"/>
        <color rgb="FF000000"/>
        <rFont val="Calibri"/>
        <family val="2"/>
        <scheme val="minor"/>
      </rPr>
      <t>31161501-0001</t>
    </r>
  </si>
  <si>
    <r>
      <rPr>
        <sz val="11"/>
        <color rgb="FF000000"/>
        <rFont val="Calibri"/>
        <family val="2"/>
        <scheme val="minor"/>
      </rPr>
      <t>Tornillos galvanizado de 1/2 x 6 estandar</t>
    </r>
  </si>
  <si>
    <t>53102203-0001</t>
  </si>
  <si>
    <t>Traje foklorico para niña</t>
  </si>
  <si>
    <t>53102203-0002</t>
  </si>
  <si>
    <t>Traje folklorico p/ adolescente femenina</t>
  </si>
  <si>
    <t>39121003-0001</t>
  </si>
  <si>
    <t xml:space="preserve">Transformadores para Lamparas </t>
  </si>
  <si>
    <t>26121629-0005</t>
  </si>
  <si>
    <t>Triángulos Reflectivos para Emergencias</t>
  </si>
  <si>
    <t>42212201-0002</t>
  </si>
  <si>
    <t>Trituradores de pildoras</t>
  </si>
  <si>
    <t>40142115-0023</t>
  </si>
  <si>
    <t>Tubería  de Cobre 24 5/8 x 1/4 Kit</t>
  </si>
  <si>
    <t>31231302-0002</t>
  </si>
  <si>
    <t>Tuberia de cobre 1/4 (Pies)</t>
  </si>
  <si>
    <t>31231302-0001</t>
  </si>
  <si>
    <t>Tuberia de cobre 3/8 (Pies)</t>
  </si>
  <si>
    <t>31231302-0003</t>
  </si>
  <si>
    <t>Tubería de cobre 7/8</t>
  </si>
  <si>
    <t xml:space="preserve">Tuberia liquid tight de 1/2 </t>
  </si>
  <si>
    <t>32141016-0001</t>
  </si>
  <si>
    <t xml:space="preserve">Tubo electrico </t>
  </si>
  <si>
    <t>40142115-0008</t>
  </si>
  <si>
    <t>Tubo MT de 1/2"</t>
  </si>
  <si>
    <t>40142115-0012</t>
  </si>
  <si>
    <t>Tubos de Presión  de 1/2</t>
  </si>
  <si>
    <t>31231313-0007</t>
  </si>
  <si>
    <t>Tubos de semi presion PVC</t>
  </si>
  <si>
    <t>32111503-0003</t>
  </si>
  <si>
    <t>Tubos led 18w</t>
  </si>
  <si>
    <t>32111503-0002</t>
  </si>
  <si>
    <t>Tubos led 9w</t>
  </si>
  <si>
    <t>31161723-0001</t>
  </si>
  <si>
    <t>Tuercas de 3/8 para barra roscada</t>
  </si>
  <si>
    <t>30181511-0002</t>
  </si>
  <si>
    <t xml:space="preserve">Urinario </t>
  </si>
  <si>
    <t>24121807-0007</t>
  </si>
  <si>
    <t>Urnas Acrilicas de 1/8, 4 pies de alto cuadrada y con sellos de seguridad.</t>
  </si>
  <si>
    <t>30102403-0001</t>
  </si>
  <si>
    <t>Varilla</t>
  </si>
  <si>
    <t>30102304-0002</t>
  </si>
  <si>
    <t>Varilla de 1/4</t>
  </si>
  <si>
    <r>
      <rPr>
        <sz val="11"/>
        <color rgb="FF000000"/>
        <rFont val="Calibri"/>
        <family val="2"/>
        <scheme val="minor"/>
      </rPr>
      <t>23171502-0004</t>
    </r>
  </si>
  <si>
    <r>
      <rPr>
        <sz val="11"/>
        <color rgb="FF000000"/>
        <rFont val="Calibri"/>
        <family val="2"/>
        <scheme val="minor"/>
      </rPr>
      <t xml:space="preserve">Varilla de plata </t>
    </r>
  </si>
  <si>
    <t>23171512-0002</t>
  </si>
  <si>
    <t>Varilla de Plata 0%</t>
  </si>
  <si>
    <r>
      <rPr>
        <sz val="11"/>
        <color rgb="FF000000"/>
        <rFont val="Calibri"/>
        <family val="2"/>
        <scheme val="minor"/>
      </rPr>
      <t>52152102-0001</t>
    </r>
  </si>
  <si>
    <r>
      <rPr>
        <sz val="11"/>
        <color rgb="FF000000"/>
        <rFont val="Calibri"/>
        <family val="2"/>
        <scheme val="minor"/>
      </rPr>
      <t>Vasos de plastico 16oz</t>
    </r>
  </si>
  <si>
    <t>52151504-0010</t>
  </si>
  <si>
    <t>Vasos plasticos de 16oz</t>
  </si>
  <si>
    <r>
      <rPr>
        <sz val="11"/>
        <color rgb="FF000000"/>
        <rFont val="Calibri"/>
        <family val="2"/>
        <scheme val="minor"/>
      </rPr>
      <t>52152102-0002</t>
    </r>
  </si>
  <si>
    <r>
      <rPr>
        <sz val="11"/>
        <color rgb="FF000000"/>
        <rFont val="Calibri"/>
        <family val="2"/>
        <scheme val="minor"/>
      </rPr>
      <t>Vasos plásticos de 5 a 7 onzas</t>
    </r>
  </si>
  <si>
    <t>52151504-0011</t>
  </si>
  <si>
    <t>Vasos plasticos de 7oz</t>
  </si>
  <si>
    <r>
      <rPr>
        <sz val="11"/>
        <color rgb="FF000000"/>
        <rFont val="Calibri"/>
        <family val="2"/>
        <scheme val="minor"/>
      </rPr>
      <t>52151504-0005</t>
    </r>
  </si>
  <si>
    <r>
      <rPr>
        <sz val="11"/>
        <color rgb="FF000000"/>
        <rFont val="Calibri"/>
        <family val="2"/>
        <scheme val="minor"/>
      </rPr>
      <t>Vasos Plasticos Entrenadores</t>
    </r>
  </si>
  <si>
    <r>
      <rPr>
        <sz val="11"/>
        <color rgb="FF000000"/>
        <rFont val="Calibri"/>
        <family val="2"/>
        <scheme val="minor"/>
      </rPr>
      <t>31161506-0001</t>
    </r>
  </si>
  <si>
    <r>
      <rPr>
        <sz val="11"/>
        <color rgb="FF000000"/>
        <rFont val="Calibri"/>
        <family val="2"/>
        <scheme val="minor"/>
      </rPr>
      <t>Vástago lateral para baño</t>
    </r>
  </si>
  <si>
    <t>Inventario por Almacén: ACTIVO FIJO</t>
  </si>
  <si>
    <t>4010160-0004</t>
  </si>
  <si>
    <t>Abanico de pared 18"</t>
  </si>
  <si>
    <t>40101701-0016</t>
  </si>
  <si>
    <t>Aire acondicionado tipo cassette inverter 36,000BTU</t>
  </si>
  <si>
    <t>43221703-0002</t>
  </si>
  <si>
    <t>Antena sennheiser</t>
  </si>
  <si>
    <t>43221703-0001</t>
  </si>
  <si>
    <t xml:space="preserve">Antena splitter para microfono </t>
  </si>
  <si>
    <t>56101530-0003</t>
  </si>
  <si>
    <t>Archivo de 4 Gavetas</t>
  </si>
  <si>
    <t>40101701-0010</t>
  </si>
  <si>
    <t>Aire acondicionado 12,000 BTU Inverter</t>
  </si>
  <si>
    <t>30191505-0001</t>
  </si>
  <si>
    <t>Banquillo para subir a la camilla</t>
  </si>
  <si>
    <t>42182802-0001</t>
  </si>
  <si>
    <t>Balanza pediatrica</t>
  </si>
  <si>
    <t>42182802-0002</t>
  </si>
  <si>
    <t>Báscula de piso para pacientes</t>
  </si>
  <si>
    <t>39122303-0002</t>
  </si>
  <si>
    <t>Bocina 2.1 Tenocmaster M/C252KU-VV1-BT</t>
  </si>
  <si>
    <t>40151510-0006</t>
  </si>
  <si>
    <t>Bomba de agua centrifuga 3HP</t>
  </si>
  <si>
    <t>Bomba de agua centrifuga 2HP</t>
  </si>
  <si>
    <t>Bomba de vacio de 5 CFM americano</t>
  </si>
  <si>
    <t>24111507-0003</t>
  </si>
  <si>
    <t xml:space="preserve">Bulto para herramientas </t>
  </si>
  <si>
    <t>26121605-0001</t>
  </si>
  <si>
    <t>Cables de jumpear bateria</t>
  </si>
  <si>
    <t>56101539-0001</t>
  </si>
  <si>
    <t>Camarotes de Hierro de 163 cm * 200 cm</t>
  </si>
  <si>
    <t>27112014-0006</t>
  </si>
  <si>
    <t>Carro cortador de grama</t>
  </si>
  <si>
    <t>56101811-0001</t>
  </si>
  <si>
    <t>Cunas de Madera</t>
  </si>
  <si>
    <t>56101714-0001</t>
  </si>
  <si>
    <t>Credenza laminado</t>
  </si>
  <si>
    <t>46171619-0003</t>
  </si>
  <si>
    <t xml:space="preserve">Detector de metal para puertas </t>
  </si>
  <si>
    <t>48101617-0002</t>
  </si>
  <si>
    <t>Chafing Dish electrico</t>
  </si>
  <si>
    <t>56111902-0001</t>
  </si>
  <si>
    <t>Escaleras de Acero con de 2 Peldaño</t>
  </si>
  <si>
    <t>30191501-0004</t>
  </si>
  <si>
    <t>Escalera de fibra de vidrio 16 pies</t>
  </si>
  <si>
    <t>52141538-0001</t>
  </si>
  <si>
    <t>Esterilizador de Biberones</t>
  </si>
  <si>
    <t>52141802-0001</t>
  </si>
  <si>
    <t>Estufas Eléctricas de 2 Hornillas</t>
  </si>
  <si>
    <t>23181703-0001</t>
  </si>
  <si>
    <t>Estufa industrial de acero inoxidable 3 hornillas P50</t>
  </si>
  <si>
    <t>52141546-0001</t>
  </si>
  <si>
    <t>Extractor de grasa</t>
  </si>
  <si>
    <t>40101701-0008</t>
  </si>
  <si>
    <t>Extractor de aire de 12x12 (12 pulgadas)</t>
  </si>
  <si>
    <t>24101612-0002</t>
  </si>
  <si>
    <t>Gatos para camion 10 toneladas</t>
  </si>
  <si>
    <t>24101612-0001</t>
  </si>
  <si>
    <t>Gatos para camionetas 5 toneladas</t>
  </si>
  <si>
    <t>43212110-0004</t>
  </si>
  <si>
    <t>Impresora HP LasetJet pro M404N</t>
  </si>
  <si>
    <t>43212110-0005</t>
  </si>
  <si>
    <t xml:space="preserve">Impresoras multifuncionales pequeñas </t>
  </si>
  <si>
    <t>32121705-0002</t>
  </si>
  <si>
    <t>Inversores de 1.5KW 120VAC-12VDC Phase II</t>
  </si>
  <si>
    <t>43221800-0002</t>
  </si>
  <si>
    <t xml:space="preserve">Intercom </t>
  </si>
  <si>
    <t>27111715-0001</t>
  </si>
  <si>
    <t>Juego de llave mono mando con ducha</t>
  </si>
  <si>
    <t>PAQUETE 7/1</t>
  </si>
  <si>
    <t>27111710-0001</t>
  </si>
  <si>
    <t>Juego de llave Allen</t>
  </si>
  <si>
    <t>47111501-0001</t>
  </si>
  <si>
    <t>Lavadora Industrial tipo lavanderia 35 libras</t>
  </si>
  <si>
    <t>Lamparas cuello de ganso</t>
  </si>
  <si>
    <t>40141702-0018</t>
  </si>
  <si>
    <t>Llave mezcladora para cocina industrial monomando con salida flexible</t>
  </si>
  <si>
    <t>52141524-0001</t>
  </si>
  <si>
    <t>Licuadora Pequeña</t>
  </si>
  <si>
    <t>27111726-0001</t>
  </si>
  <si>
    <t xml:space="preserve">Llave de rueda para camioneta </t>
  </si>
  <si>
    <t>56101519-0003</t>
  </si>
  <si>
    <t xml:space="preserve">Mesa para reuniones </t>
  </si>
  <si>
    <t xml:space="preserve">Mesa de balanza pediátrica </t>
  </si>
  <si>
    <t>56121401-0001</t>
  </si>
  <si>
    <t>Mesas Plegable</t>
  </si>
  <si>
    <t>56101519-0006</t>
  </si>
  <si>
    <t>Mesas redondas plegable</t>
  </si>
  <si>
    <t>Micrófonos Inalámbricos</t>
  </si>
  <si>
    <t>52141502-0001</t>
  </si>
  <si>
    <t>Nevera bebedero de Agua</t>
  </si>
  <si>
    <t>52141501-0005</t>
  </si>
  <si>
    <t>Nevera ejecutiva</t>
  </si>
  <si>
    <t>43222604-0004</t>
  </si>
  <si>
    <t>Pantallas KLIFX 100-para Proyector</t>
  </si>
  <si>
    <t>45111609-0002</t>
  </si>
  <si>
    <t>Proyector Multimedia</t>
  </si>
  <si>
    <t>27112111-0001</t>
  </si>
  <si>
    <t xml:space="preserve">Pinzas de Corte #6 </t>
  </si>
  <si>
    <t>23101510-0001</t>
  </si>
  <si>
    <t>Pulidora DW angular 4 ½"</t>
  </si>
  <si>
    <t>47111501-0002</t>
  </si>
  <si>
    <t>Secadora de ropa Indutrial 42 libras</t>
  </si>
  <si>
    <t>52141522-0003</t>
  </si>
  <si>
    <t>Sandwichera tostador de 14 x 14"</t>
  </si>
  <si>
    <t>42192210-0002</t>
  </si>
  <si>
    <t>Silla de ruedas pediátrica</t>
  </si>
  <si>
    <t>42192210-0001</t>
  </si>
  <si>
    <t>Silla de ruedas para Adulto</t>
  </si>
  <si>
    <t>56101504-0003</t>
  </si>
  <si>
    <t>SILLAS PLEGABLES</t>
  </si>
  <si>
    <t>56112103-0008</t>
  </si>
  <si>
    <t>Sillas para Visitas</t>
  </si>
  <si>
    <t>56101522-0002</t>
  </si>
  <si>
    <t>Sillas Técnicas ergonómicas con Brazos</t>
  </si>
  <si>
    <t>56112104-0003</t>
  </si>
  <si>
    <t>Sillon Gerencial</t>
  </si>
  <si>
    <t>45111609-0001</t>
  </si>
  <si>
    <t>Sistema de proyección o proyectores</t>
  </si>
  <si>
    <t>56112103-0006</t>
  </si>
  <si>
    <t>Sofá Moser C/ OTTMAN DGRAY R/DG11/22</t>
  </si>
  <si>
    <t>52161505-0001</t>
  </si>
  <si>
    <t>Televisor 65 pulgadas.</t>
  </si>
  <si>
    <t>52141522-0001</t>
  </si>
  <si>
    <t>Tostadora 110v-60HZ 1500W</t>
  </si>
  <si>
    <t>27112014-0005</t>
  </si>
  <si>
    <t>Trimmer destrozadora de grama a 3hp 506cc</t>
  </si>
  <si>
    <t>40151510-0009</t>
  </si>
  <si>
    <t>(USADO) Bomba centrifuga</t>
  </si>
  <si>
    <t>52141501-0004</t>
  </si>
  <si>
    <t>(USADO) Nevera bebedero electrico</t>
  </si>
  <si>
    <t>43222604-0003</t>
  </si>
  <si>
    <t>UPS APC Smart 3.OKVA 2.7 W</t>
  </si>
  <si>
    <t>211507-0001</t>
  </si>
  <si>
    <t>UPS Forza NT- 511D</t>
  </si>
  <si>
    <t>40101604-0005</t>
  </si>
  <si>
    <t>Usado- Evaporador 12 mil BTU</t>
  </si>
  <si>
    <t>56101705-0001</t>
  </si>
  <si>
    <t>Vitrina para Medicamentos</t>
  </si>
  <si>
    <t>MAYO 2023</t>
  </si>
  <si>
    <t>CONTEO AL 31/05/2023</t>
  </si>
  <si>
    <t>MAYO  2023</t>
  </si>
  <si>
    <t>CONTEO 31/05/2023</t>
  </si>
  <si>
    <t>50151513-0008</t>
  </si>
  <si>
    <t>Aceite de soya 464ml</t>
  </si>
  <si>
    <t>50221201-0001</t>
  </si>
  <si>
    <t>Hojuelas de maiz con azucar funda 5lb</t>
  </si>
  <si>
    <t>50112001-0002</t>
  </si>
  <si>
    <t xml:space="preserve">Jamon cocido de produccion nacional </t>
  </si>
  <si>
    <t>50192401-0002</t>
  </si>
  <si>
    <t>Mermelada frascos difernetes sabores 430gr</t>
  </si>
  <si>
    <t>50192902-0008</t>
  </si>
  <si>
    <t>Pasta natural estable sin refrigerar (mostachones) 1lb</t>
  </si>
  <si>
    <t>50192902-0009</t>
  </si>
  <si>
    <t>Pasta natural estable sin refrigerar (coditos ) 1lb</t>
  </si>
  <si>
    <t>50192902-0002</t>
  </si>
  <si>
    <t>Pasta natural estable sin refrigerar (espaguetis) 1lb</t>
  </si>
  <si>
    <t>50192902-0003</t>
  </si>
  <si>
    <t>Pasta natural estable sin refrigerar (fideos) 1lb</t>
  </si>
  <si>
    <t>50121538-0002</t>
  </si>
  <si>
    <t>Sardina enlatada en aceite de soya 116-120gr</t>
  </si>
  <si>
    <t>50121538-0003</t>
  </si>
  <si>
    <t>Tuna en trozos en aceite vegetal 145 gr</t>
  </si>
  <si>
    <t>50121538-0004</t>
  </si>
  <si>
    <t>Tuna en trozos en agua 145gr</t>
  </si>
  <si>
    <t>53131608-0012</t>
  </si>
  <si>
    <t>Jabon de cuaba en pasta</t>
  </si>
  <si>
    <t>47131803-0003</t>
  </si>
  <si>
    <t>Jabon liquido de cuaba</t>
  </si>
  <si>
    <t>44121708-0005</t>
  </si>
  <si>
    <t>Marcador de pizarra rojo</t>
  </si>
  <si>
    <t>44121708-0013</t>
  </si>
  <si>
    <t>Marcador de Pizarra azul</t>
  </si>
  <si>
    <t>51101511-0012</t>
  </si>
  <si>
    <t>Amoxicilina + Acido Clavulanico tableta</t>
  </si>
  <si>
    <t>CAJA 21/1</t>
  </si>
  <si>
    <t>42181501-0001</t>
  </si>
  <si>
    <t xml:space="preserve">Baja Lengua </t>
  </si>
  <si>
    <t>51181701-0010</t>
  </si>
  <si>
    <t>Betametasona 0.1% crema</t>
  </si>
  <si>
    <t>51141903-0001</t>
  </si>
  <si>
    <t>Carbonato de litio</t>
  </si>
  <si>
    <t>51101522-0001</t>
  </si>
  <si>
    <t>Claritromicina susp. Frasco 60ml</t>
  </si>
  <si>
    <t>51142104-0007</t>
  </si>
  <si>
    <t>Diclofenac sodico tableta 50mg</t>
  </si>
  <si>
    <t>51141722-0002</t>
  </si>
  <si>
    <t xml:space="preserve">Fumarato de Quetiapina 200mg (Serenil) </t>
  </si>
  <si>
    <t>51101542-0006</t>
  </si>
  <si>
    <t>Gamaglobulina 250und</t>
  </si>
  <si>
    <t>51141518-0004</t>
  </si>
  <si>
    <t xml:space="preserve">Leviteracetan 1000mg Tabletas (Keppra) </t>
  </si>
  <si>
    <t>51141528-0002</t>
  </si>
  <si>
    <t xml:space="preserve">Topiramato 100mg tabletas </t>
  </si>
  <si>
    <t>51141528-0001</t>
  </si>
  <si>
    <t>39121601-0016</t>
  </si>
  <si>
    <t>Breaker 50 AMP grueso</t>
  </si>
  <si>
    <t>39121601-0017</t>
  </si>
  <si>
    <t>Breaker riel 2P europeo 20A</t>
  </si>
  <si>
    <t>39121601-0018</t>
  </si>
  <si>
    <t>Breaker riel 2P europeo 25A</t>
  </si>
  <si>
    <t>39121601-0019</t>
  </si>
  <si>
    <t>Breaker riel 2P europeo 63A</t>
  </si>
  <si>
    <t>26121538-0018</t>
  </si>
  <si>
    <t>Cable de goma tipo americano</t>
  </si>
  <si>
    <t>39121601-0001</t>
  </si>
  <si>
    <t>Caja de breaker</t>
  </si>
  <si>
    <t>32121502-0001</t>
  </si>
  <si>
    <t xml:space="preserve">Capacitor  </t>
  </si>
  <si>
    <t>43212001-0002</t>
  </si>
  <si>
    <t>Forros para tablet</t>
  </si>
  <si>
    <t>31201518-0001</t>
  </si>
  <si>
    <t>Tape plastico negro</t>
  </si>
  <si>
    <t>39121504-0001</t>
  </si>
  <si>
    <t>52141508-0001</t>
  </si>
  <si>
    <t xml:space="preserve">Congeladores horizontales </t>
  </si>
  <si>
    <t>43201803-0012</t>
  </si>
  <si>
    <t>Disco duro SSD 2TB externo</t>
  </si>
  <si>
    <t>56101703-0002</t>
  </si>
  <si>
    <t>Escritori Platinum modular</t>
  </si>
  <si>
    <t>52141504-0005</t>
  </si>
  <si>
    <t>Estufa iIndustrial 36" de 6 hornillas</t>
  </si>
  <si>
    <t>47111501-0003</t>
  </si>
  <si>
    <t>Licuadora industrial</t>
  </si>
  <si>
    <t>56121401-0003</t>
  </si>
  <si>
    <t xml:space="preserve">Mesa de acero inoxidable </t>
  </si>
  <si>
    <t>52141507-0001</t>
  </si>
  <si>
    <t>Refrigerador comercial</t>
  </si>
  <si>
    <t>43211509-0006</t>
  </si>
  <si>
    <t xml:space="preserve">Tabletas  </t>
  </si>
  <si>
    <t>52141522-0004</t>
  </si>
  <si>
    <t>Tajadores de alimentos para uso comercial</t>
  </si>
  <si>
    <t>JUNIO 2023</t>
  </si>
  <si>
    <t>CONTEO AL 30/06/2023</t>
  </si>
  <si>
    <t>JUNIO  2023</t>
  </si>
  <si>
    <t>CONTEO 30/06/2023</t>
  </si>
  <si>
    <t>Aceite de Oliva 5Lbs.</t>
  </si>
  <si>
    <t>50221001-0003</t>
  </si>
  <si>
    <t>Arroz Selecto Grado A</t>
  </si>
  <si>
    <t>50221101-0007</t>
  </si>
  <si>
    <t>Arroz en funda 5lbs.</t>
  </si>
  <si>
    <t>50193001-0001</t>
  </si>
  <si>
    <t xml:space="preserve">Compotas para bebes de Frutas diferentes ( postre de frutas, manzanas, etc) 4 onz   </t>
  </si>
  <si>
    <t>50181909-0001</t>
  </si>
  <si>
    <t>Galletas de Soda</t>
  </si>
  <si>
    <t>50101542-0002</t>
  </si>
  <si>
    <t>Harina de trigo paquete de 5lb</t>
  </si>
  <si>
    <t>50192403-0001</t>
  </si>
  <si>
    <t>Miel de abejas 16onz.</t>
  </si>
  <si>
    <t>50192902-0005</t>
  </si>
  <si>
    <t>Pasta natural estable sin refrigerar (espiral colores) 1lb</t>
  </si>
  <si>
    <t>50202305-0002</t>
  </si>
  <si>
    <t>Te caliente</t>
  </si>
  <si>
    <t>53131607-0001</t>
  </si>
  <si>
    <t xml:space="preserve">Crema para el cuerpo avena </t>
  </si>
  <si>
    <t>53131606-0001</t>
  </si>
  <si>
    <t>Desodorante en roll on 2.6 onz</t>
  </si>
  <si>
    <t>53131606-0004</t>
  </si>
  <si>
    <t>Desodorante en crema</t>
  </si>
  <si>
    <t>53131501-0001</t>
  </si>
  <si>
    <t>Enjuague bucal sin alcohol</t>
  </si>
  <si>
    <t>53131608-0003</t>
  </si>
  <si>
    <t>Jabon de Castilla</t>
  </si>
  <si>
    <t>47131805-0009</t>
  </si>
  <si>
    <t xml:space="preserve">Afeitadora </t>
  </si>
  <si>
    <t>53131628-0001</t>
  </si>
  <si>
    <t>Shampoo de bebe</t>
  </si>
  <si>
    <t>111701-0001</t>
  </si>
  <si>
    <t>Toallitas desmaquillantes o Wipes</t>
  </si>
  <si>
    <t>53131602-0002</t>
  </si>
  <si>
    <t xml:space="preserve">Vaselina </t>
  </si>
  <si>
    <t>14111610-0011</t>
  </si>
  <si>
    <t>Cartulina fluorescente azul satinada 18x26''</t>
  </si>
  <si>
    <t>14111610-0012</t>
  </si>
  <si>
    <t>Cartulina fluorescente rojo satinada 18x26''</t>
  </si>
  <si>
    <t>14111519-0004</t>
  </si>
  <si>
    <t>Cartulinas colores intensos (rojo, azul y verde)</t>
  </si>
  <si>
    <t>14111519-0005</t>
  </si>
  <si>
    <t>Cartulinas colores intensos (rosado y morado fuerte)</t>
  </si>
  <si>
    <t>14111519-0006</t>
  </si>
  <si>
    <t>Cartulinas colores positivos (amarillo y naranja)</t>
  </si>
  <si>
    <t>14111519-0003</t>
  </si>
  <si>
    <t>Cartulinas negras</t>
  </si>
  <si>
    <t>44121709-0003</t>
  </si>
  <si>
    <t>Crayones de colores de cera</t>
  </si>
  <si>
    <t>44121706-0002</t>
  </si>
  <si>
    <t>Lapiz grafito 2B</t>
  </si>
  <si>
    <t>31201605-0002</t>
  </si>
  <si>
    <t>MaSilla en barra 4 colores diferentes</t>
  </si>
  <si>
    <t>44121708-000</t>
  </si>
  <si>
    <t>32101601-0007</t>
  </si>
  <si>
    <t>Memoria USB 32GB</t>
  </si>
  <si>
    <t>14111507-0010</t>
  </si>
  <si>
    <t>Papel Bond (colores varios)</t>
  </si>
  <si>
    <t>60121116-0002</t>
  </si>
  <si>
    <t xml:space="preserve">Papel crepé colores varios </t>
  </si>
  <si>
    <t>44111809-0001</t>
  </si>
  <si>
    <t>Pincel plano diferentes tamaños #4</t>
  </si>
  <si>
    <t>44111809-0003</t>
  </si>
  <si>
    <t>Pincel plano diferentes tamaños #8</t>
  </si>
  <si>
    <t>44111809-0002</t>
  </si>
  <si>
    <t>Pincel redondo tamaño #2</t>
  </si>
  <si>
    <t>27112707-0001</t>
  </si>
  <si>
    <t>Pistola para barra de silicon de 11mm 120V-60A</t>
  </si>
  <si>
    <t>49121508-0003</t>
  </si>
  <si>
    <t>Sacapuntas Plásticos</t>
  </si>
  <si>
    <t>44121707-0004</t>
  </si>
  <si>
    <t>Set de lápices de colores</t>
  </si>
  <si>
    <t>60121228-0001</t>
  </si>
  <si>
    <t>Set de pinceles 10/1</t>
  </si>
  <si>
    <t>44122012-0001</t>
  </si>
  <si>
    <t>Tabla Archivadoras</t>
  </si>
  <si>
    <t>52151503-0006</t>
  </si>
  <si>
    <t>Combo tenedores, cuchillos y servilletas</t>
  </si>
  <si>
    <t>52151502-0007</t>
  </si>
  <si>
    <t xml:space="preserve">Platos  foam con divisiones </t>
  </si>
  <si>
    <t>52151501-0003</t>
  </si>
  <si>
    <t>Quemador para Chaffing Dish</t>
  </si>
  <si>
    <t>Blusas camiseras para adolescentes</t>
  </si>
  <si>
    <t>53103001-0171</t>
  </si>
  <si>
    <t>Franelas sin mangas unisex</t>
  </si>
  <si>
    <t>53121603-0011</t>
  </si>
  <si>
    <t>Mochilas programas derechos NNA en mobilidad</t>
  </si>
  <si>
    <t>53101501-0101</t>
  </si>
  <si>
    <t>Pantalon casual unisex de adolescentes</t>
  </si>
  <si>
    <t>53101903-0013</t>
  </si>
  <si>
    <t>Vestidos de adolescentes</t>
  </si>
  <si>
    <t>53101903-0012</t>
  </si>
  <si>
    <t>Vestidos de Niñas</t>
  </si>
  <si>
    <t>27112108-0001</t>
  </si>
  <si>
    <t xml:space="preserve">Alicate de pico largo de 1000 voltios </t>
  </si>
  <si>
    <t>27112106-0004</t>
  </si>
  <si>
    <t>Alicate para electricista</t>
  </si>
  <si>
    <t>23171511-0002</t>
  </si>
  <si>
    <t>Antorcha psitola soldadura</t>
  </si>
  <si>
    <t>24111506-0001</t>
  </si>
  <si>
    <t>Bolsa para lavar aire acondicionado</t>
  </si>
  <si>
    <t>27111903-0001</t>
  </si>
  <si>
    <t>Cepillo para carpintero liso No.5</t>
  </si>
  <si>
    <t>27111908-0001</t>
  </si>
  <si>
    <t>Cincel de punta 1' x 16'</t>
  </si>
  <si>
    <t>27111908-0002</t>
  </si>
  <si>
    <t>Cincel plano grueso 1 1/2'</t>
  </si>
  <si>
    <t>Cinta Gross 1 pulg (colores varios)</t>
  </si>
  <si>
    <t>27141001-0002</t>
  </si>
  <si>
    <t>Corta tubos grandes</t>
  </si>
  <si>
    <t>27141001-0001</t>
  </si>
  <si>
    <t xml:space="preserve">Corta tubos pequeños </t>
  </si>
  <si>
    <t>23101508-0001</t>
  </si>
  <si>
    <t>Cortadora de cerámica de 60cm</t>
  </si>
  <si>
    <t>30191501-0006</t>
  </si>
  <si>
    <t xml:space="preserve">Escalera de Fibra de vidrio 12 pies </t>
  </si>
  <si>
    <t>30191501-0005</t>
  </si>
  <si>
    <t>Escalera de fibra de vidrio tipo tijera de 6 pies</t>
  </si>
  <si>
    <t>Funada protectora de celulares niña</t>
  </si>
  <si>
    <t>Hilo chino para pulsera  (144 yardas) azul</t>
  </si>
  <si>
    <t>Hilo chino para pulsera  (144 yardas) morada</t>
  </si>
  <si>
    <t>Hilo chino para pulsera  (144 yardas)  negro</t>
  </si>
  <si>
    <t>Hilo chino para pulsera  (144 yardas) rojo</t>
  </si>
  <si>
    <t>Hilo chino para pulsera  (144 yardas) rosado</t>
  </si>
  <si>
    <t>Hilo chino para pulsera  (144 yardas) verde</t>
  </si>
  <si>
    <t>Hilo de Lana  azul claro</t>
  </si>
  <si>
    <t>Hilo de Lana azul oscuro</t>
  </si>
  <si>
    <t>Hilo de Lana morado</t>
  </si>
  <si>
    <t>Hilo de Lana naranja</t>
  </si>
  <si>
    <t>Hilo de Lana negro</t>
  </si>
  <si>
    <t>Hilo de Lana rojo</t>
  </si>
  <si>
    <t>Hilo de Lana rosado</t>
  </si>
  <si>
    <t>Hilo de Lana verde claro</t>
  </si>
  <si>
    <t>Hilo de Lana verde oscuro</t>
  </si>
  <si>
    <t>27113202-0001</t>
  </si>
  <si>
    <t>Kit de herramientas abocinador de tubo de cobre</t>
  </si>
  <si>
    <t>Libros Nacho</t>
  </si>
  <si>
    <t>27112001-0001</t>
  </si>
  <si>
    <t>Machete pulido cacha negra 22"</t>
  </si>
  <si>
    <t>60121405-0002</t>
  </si>
  <si>
    <t xml:space="preserve">Marco profesional ajustable </t>
  </si>
  <si>
    <t>20111707-0001</t>
  </si>
  <si>
    <t>Mecha para taladro hilti para concreto</t>
  </si>
  <si>
    <t>Mochila pequeña para niños sin rueda de 16.75</t>
  </si>
  <si>
    <t xml:space="preserve">muñeca inflable </t>
  </si>
  <si>
    <t>Pelota inflable 20 plg</t>
  </si>
  <si>
    <t>Pelota de Playa</t>
  </si>
  <si>
    <t>55121725-0001</t>
  </si>
  <si>
    <t>Piqueta para albañil</t>
  </si>
  <si>
    <t>23151607-0001</t>
  </si>
  <si>
    <t>Prensa para refrigeracion</t>
  </si>
  <si>
    <t>Refrigerante 410</t>
  </si>
  <si>
    <t>Silvatos de metal</t>
  </si>
  <si>
    <t>40101701-0018</t>
  </si>
  <si>
    <t>Aire acondicionado 12,000 BTU</t>
  </si>
  <si>
    <t>43212110-0006</t>
  </si>
  <si>
    <t>Impresoras multifuncionales grandes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</si>
</sst>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8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8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rgb="FF8FAADC"/>
      </top>
      <bottom style="thin">
        <color rgb="FF8FAADC"/>
      </bottom>
      <diagonal/>
    </border>
    <border>
      <left style="thin">
        <color rgb="FF8FAADC"/>
      </left>
      <right/>
      <top style="thin">
        <color rgb="FF8FAADC"/>
      </top>
      <bottom style="thin">
        <color rgb="FF8FAADC"/>
      </bottom>
      <diagonal/>
    </border>
    <border>
      <left style="thin">
        <color rgb="FFA9D18E"/>
      </left>
      <right/>
      <top style="thin">
        <color rgb="FFA9D18E"/>
      </top>
      <bottom style="thin">
        <color rgb="FFA9D18E"/>
      </bottom>
      <diagonal/>
    </border>
    <border>
      <left/>
      <right/>
      <top style="thin">
        <color rgb="FFA9D18E"/>
      </top>
      <bottom style="thin">
        <color rgb="FFA9D18E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05">
    <xf numFmtId="0" fontId="0" fillId="0" borderId="0" xfId="0"/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4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8" fillId="0" borderId="3" xfId="0" applyFont="1" applyBorder="1" applyAlignment="1">
      <alignment wrapText="1"/>
    </xf>
    <xf numFmtId="2" fontId="8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0" fontId="0" fillId="0" borderId="4" xfId="0" applyBorder="1"/>
    <xf numFmtId="0" fontId="0" fillId="0" borderId="2" xfId="0" applyBorder="1"/>
    <xf numFmtId="2" fontId="0" fillId="0" borderId="0" xfId="1" applyNumberFormat="1" applyFont="1" applyAlignment="1">
      <alignment wrapText="1"/>
    </xf>
    <xf numFmtId="0" fontId="1" fillId="0" borderId="0" xfId="0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1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wrapText="1"/>
    </xf>
    <xf numFmtId="0" fontId="12" fillId="0" borderId="0" xfId="0" applyFo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0" xfId="0" applyNumberFormat="1" applyAlignment="1">
      <alignment horizontal="right"/>
    </xf>
    <xf numFmtId="43" fontId="0" fillId="3" borderId="7" xfId="0" applyNumberFormat="1" applyFill="1" applyBorder="1" applyAlignment="1">
      <alignment wrapText="1"/>
    </xf>
    <xf numFmtId="43" fontId="0" fillId="0" borderId="7" xfId="0" applyNumberFormat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1" xfId="0" applyNumberFormat="1" applyBorder="1"/>
    <xf numFmtId="164" fontId="6" fillId="0" borderId="1" xfId="0" applyNumberFormat="1" applyFont="1" applyBorder="1"/>
    <xf numFmtId="164" fontId="1" fillId="2" borderId="1" xfId="0" applyNumberFormat="1" applyFont="1" applyFill="1" applyBorder="1"/>
    <xf numFmtId="2" fontId="5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1" xfId="0" applyNumberFormat="1" applyBorder="1"/>
    <xf numFmtId="2" fontId="6" fillId="0" borderId="1" xfId="0" applyNumberFormat="1" applyFont="1" applyBorder="1"/>
    <xf numFmtId="2" fontId="1" fillId="2" borderId="1" xfId="0" applyNumberFormat="1" applyFont="1" applyFill="1" applyBorder="1"/>
    <xf numFmtId="0" fontId="0" fillId="0" borderId="8" xfId="0" applyBorder="1" applyAlignment="1">
      <alignment wrapText="1"/>
    </xf>
    <xf numFmtId="2" fontId="0" fillId="0" borderId="0" xfId="0" applyNumberFormat="1"/>
    <xf numFmtId="2" fontId="9" fillId="0" borderId="0" xfId="1" applyNumberFormat="1" applyFont="1" applyAlignment="1">
      <alignment wrapText="1"/>
    </xf>
    <xf numFmtId="0" fontId="0" fillId="0" borderId="9" xfId="0" applyBorder="1"/>
    <xf numFmtId="0" fontId="0" fillId="0" borderId="8" xfId="0" applyBorder="1"/>
    <xf numFmtId="2" fontId="0" fillId="0" borderId="8" xfId="0" applyNumberFormat="1" applyBorder="1"/>
    <xf numFmtId="2" fontId="0" fillId="0" borderId="0" xfId="1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/>
    <xf numFmtId="2" fontId="0" fillId="0" borderId="0" xfId="0" applyNumberForma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2" fontId="0" fillId="0" borderId="11" xfId="0" applyNumberFormat="1" applyBorder="1" applyAlignment="1">
      <alignment horizontal="right" wrapText="1"/>
    </xf>
    <xf numFmtId="0" fontId="0" fillId="3" borderId="12" xfId="0" applyFill="1" applyBorder="1"/>
    <xf numFmtId="2" fontId="0" fillId="3" borderId="12" xfId="0" applyNumberFormat="1" applyFill="1" applyBorder="1"/>
    <xf numFmtId="2" fontId="0" fillId="3" borderId="12" xfId="0" applyNumberFormat="1" applyFill="1" applyBorder="1" applyAlignment="1">
      <alignment wrapText="1"/>
    </xf>
    <xf numFmtId="0" fontId="0" fillId="0" borderId="12" xfId="0" applyBorder="1"/>
    <xf numFmtId="2" fontId="0" fillId="0" borderId="12" xfId="0" applyNumberFormat="1" applyBorder="1"/>
    <xf numFmtId="2" fontId="0" fillId="0" borderId="12" xfId="0" applyNumberFormat="1" applyBorder="1" applyAlignment="1">
      <alignment wrapText="1"/>
    </xf>
    <xf numFmtId="0" fontId="0" fillId="4" borderId="0" xfId="0" applyFill="1" applyAlignment="1">
      <alignment wrapText="1"/>
    </xf>
    <xf numFmtId="2" fontId="0" fillId="4" borderId="0" xfId="0" applyNumberFormat="1" applyFill="1" applyAlignment="1">
      <alignment wrapText="1"/>
    </xf>
    <xf numFmtId="0" fontId="6" fillId="0" borderId="0" xfId="0" applyFont="1" applyAlignment="1">
      <alignment wrapText="1"/>
    </xf>
    <xf numFmtId="0" fontId="0" fillId="0" borderId="9" xfId="0" applyBorder="1" applyAlignment="1">
      <alignment wrapText="1"/>
    </xf>
    <xf numFmtId="2" fontId="0" fillId="0" borderId="8" xfId="0" applyNumberFormat="1" applyBorder="1" applyAlignment="1">
      <alignment wrapText="1"/>
    </xf>
    <xf numFmtId="4" fontId="0" fillId="0" borderId="0" xfId="1" applyNumberFormat="1" applyFont="1" applyAlignment="1">
      <alignment wrapText="1"/>
    </xf>
    <xf numFmtId="0" fontId="12" fillId="0" borderId="0" xfId="0" applyFont="1" applyAlignment="1">
      <alignment wrapText="1"/>
    </xf>
    <xf numFmtId="3" fontId="0" fillId="0" borderId="0" xfId="0" applyNumberFormat="1" applyAlignment="1">
      <alignment horizontal="right" wrapText="1"/>
    </xf>
    <xf numFmtId="0" fontId="0" fillId="3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</cellXfs>
  <cellStyles count="2">
    <cellStyle name="Moneda" xfId="1" builtinId="4"/>
    <cellStyle name="Normal" xfId="0" builtinId="0"/>
  </cellStyles>
  <dxfs count="330"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fill>
        <patternFill patternType="none"/>
      </fill>
      <alignment horizontal="general" vertical="bottom" textRotation="0" wrapText="1" shrinkToFit="0" readingOrder="0"/>
    </dxf>
    <dxf>
      <numFmt numFmtId="2" formatCode="0.00"/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2" formatCode="0.00"/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2" formatCode="0.00"/>
    </dxf>
    <dxf>
      <numFmt numFmtId="2" formatCode="0.00"/>
      <fill>
        <patternFill patternType="none"/>
      </fill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2" formatCode="0.00"/>
      <fill>
        <patternFill patternType="none"/>
      </fill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/>
        <i val="0"/>
        <strike val="0"/>
        <u val="none"/>
        <sz val="11"/>
        <color theme="1"/>
        <name val="Calibri"/>
        <family val="2"/>
      </font>
      <numFmt numFmtId="4" formatCode="#,##0.00"/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  <family val="2"/>
      </font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fill>
        <patternFill patternType="none"/>
      </fill>
      <alignment horizontal="general" vertical="bottom" textRotation="0" wrapText="1" shrinkToFit="0" readingOrder="0"/>
    </dxf>
    <dxf>
      <numFmt numFmtId="2" formatCode="0.00"/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2" formatCode="0.00"/>
      <fill>
        <patternFill patternType="none"/>
      </fill>
      <alignment horizontal="right" vertical="bottom" textRotation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2" formatCode="0.00"/>
    </dxf>
    <dxf>
      <numFmt numFmtId="2" formatCode="0.00"/>
      <fill>
        <patternFill patternType="none"/>
      </fill>
    </dxf>
    <dxf>
      <numFmt numFmtId="2" formatCode="0.00"/>
    </dxf>
    <dxf>
      <font>
        <b val="0"/>
        <i val="0"/>
        <strike val="0"/>
        <u val="none"/>
        <sz val="11"/>
        <color theme="1"/>
        <name val="Calibri"/>
      </font>
      <numFmt numFmtId="2" formatCode="0.00"/>
      <fill>
        <patternFill patternType="none"/>
      </fill>
    </dxf>
    <dxf>
      <numFmt numFmtId="2" formatCode="0.00"/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2" formatCode="0.00"/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/>
        <i val="0"/>
        <strike val="0"/>
        <u val="none"/>
        <sz val="11"/>
        <color theme="1"/>
        <name val="Calibri"/>
        <family val="2"/>
      </font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  <family val="2"/>
      </font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35" formatCode="_-* #,##0.00_-;\-* #,##0.00_-;_-* &quot;-&quot;??_-;_-@_-"/>
      <alignment horizontal="general" vertical="bottom" textRotation="0" wrapText="1" shrinkToFit="0" readingOrder="0"/>
    </dxf>
    <dxf>
      <numFmt numFmtId="35" formatCode="_-* #,##0.00_-;\-* #,##0.00_-;_-* &quot;-&quot;??_-;_-@_-"/>
      <fill>
        <patternFill patternType="none"/>
      </fill>
      <alignment horizontal="general" vertical="bottom" textRotation="0" wrapText="1" shrinkToFit="0" readingOrder="0"/>
    </dxf>
    <dxf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</dxf>
    <dxf>
      <numFmt numFmtId="4" formatCode="#,##0.00"/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 val="0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/>
        <i val="0"/>
        <strike val="0"/>
        <u val="none"/>
        <sz val="11"/>
        <color theme="1"/>
        <name val="Calibri"/>
        <family val="2"/>
      </font>
      <numFmt numFmtId="4" formatCode="#,##0.00"/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  <family val="2"/>
      </font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245523</xdr:colOff>
      <xdr:row>25</xdr:row>
      <xdr:rowOff>139701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5EF49-0DD2-4839-9EF6-9F7D83D5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609975"/>
          <a:ext cx="238125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0</xdr:row>
      <xdr:rowOff>247650</xdr:rowOff>
    </xdr:from>
    <xdr:to>
      <xdr:col>4</xdr:col>
      <xdr:colOff>190951</xdr:colOff>
      <xdr:row>7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876D20-C07A-4907-B3A7-76E225E2F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7025" y="247650"/>
          <a:ext cx="1971675" cy="1362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245523</xdr:colOff>
      <xdr:row>25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AC51C6-E629-45DB-9C44-C0AD6893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3762375"/>
          <a:ext cx="238125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368751</xdr:colOff>
      <xdr:row>8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4EE54D-1871-4397-A497-10E065C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5150" y="514350"/>
          <a:ext cx="1990725" cy="1371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867226</xdr:colOff>
      <xdr:row>6</xdr:row>
      <xdr:rowOff>187326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542F22-44C6-463D-BF4A-B7CE581A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0725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1292676</xdr:colOff>
      <xdr:row>6</xdr:row>
      <xdr:rowOff>187326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AA5D61-A284-47A1-BC9D-54706612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1323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1292676</xdr:colOff>
      <xdr:row>6</xdr:row>
      <xdr:rowOff>111126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DBBC3-C936-4CB7-B000-468D5E7C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13239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1292676</xdr:colOff>
      <xdr:row>6</xdr:row>
      <xdr:rowOff>187326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D1192A-4A24-4ACD-A6B8-4FFF09C2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1323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123825</xdr:rowOff>
    </xdr:from>
    <xdr:to>
      <xdr:col>1</xdr:col>
      <xdr:colOff>933901</xdr:colOff>
      <xdr:row>5</xdr:row>
      <xdr:rowOff>387351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B36F3-0483-46BE-A1B5-305C87CD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04800"/>
          <a:ext cx="1990725" cy="13620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6</xdr:row>
      <xdr:rowOff>111126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B888DB-B970-4A93-B480-EFBD23FA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1675" cy="1323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1292676</xdr:colOff>
      <xdr:row>6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890B0-EAF6-4951-B57D-147386A39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13239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1359351</xdr:colOff>
      <xdr:row>6</xdr:row>
      <xdr:rowOff>187326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B756F4-5EEA-4871-A119-76315FEF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2057400" cy="13239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245523</xdr:colOff>
      <xdr:row>25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707E8D-F2DC-4F8E-9C54-D5C4591B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3629025"/>
          <a:ext cx="2381250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2198958</xdr:colOff>
      <xdr:row>0</xdr:row>
      <xdr:rowOff>304798</xdr:rowOff>
    </xdr:from>
    <xdr:to>
      <xdr:col>4</xdr:col>
      <xdr:colOff>400716</xdr:colOff>
      <xdr:row>8</xdr:row>
      <xdr:rowOff>161924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FDAC9B13-D0F6-48D7-B299-D354BAD57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5" y="304800"/>
          <a:ext cx="2066925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1114876</xdr:colOff>
      <xdr:row>6</xdr:row>
      <xdr:rowOff>34926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2D615-5C3B-479A-8810-35209A99B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009775" cy="13525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2</xdr:row>
      <xdr:rowOff>257175</xdr:rowOff>
    </xdr:from>
    <xdr:to>
      <xdr:col>5</xdr:col>
      <xdr:colOff>600526</xdr:colOff>
      <xdr:row>5</xdr:row>
      <xdr:rowOff>644526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6685BC-7047-4FEE-9DDB-F4FD65475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1219200"/>
          <a:ext cx="1962150" cy="13620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28575</xdr:rowOff>
    </xdr:from>
    <xdr:to>
      <xdr:col>5</xdr:col>
      <xdr:colOff>695326</xdr:colOff>
      <xdr:row>6</xdr:row>
      <xdr:rowOff>64984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1C19B-3A5B-401E-8896-4A714FDE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28575"/>
          <a:ext cx="1809750" cy="11715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1133926</xdr:colOff>
      <xdr:row>6</xdr:row>
      <xdr:rowOff>111126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0FE0A-4E1B-4CB5-8E58-5D1992430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9775" cy="13239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1057726</xdr:colOff>
      <xdr:row>6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8599DF-74F7-4ABA-8A4E-C64BA404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0250" cy="13239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</xdr:row>
      <xdr:rowOff>523875</xdr:rowOff>
    </xdr:from>
    <xdr:to>
      <xdr:col>5</xdr:col>
      <xdr:colOff>600075</xdr:colOff>
      <xdr:row>5</xdr:row>
      <xdr:rowOff>427001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65F140-D571-4C03-8967-1934A2917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704850"/>
          <a:ext cx="1743075" cy="11811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922908</xdr:colOff>
      <xdr:row>6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349255-0B36-4DEC-B033-0012796BD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866900" cy="12287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1102176</xdr:colOff>
      <xdr:row>6</xdr:row>
      <xdr:rowOff>187326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B5E09-1B16-4C3D-8D1B-B7C98B10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009775" cy="13239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1045026</xdr:colOff>
      <xdr:row>6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8BB247-7D59-461B-A943-5EADE0FC5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000250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5</xdr:col>
      <xdr:colOff>730701</xdr:colOff>
      <xdr:row>6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4EEBF1-36F7-4526-A0F9-15BE32BB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0" y="0"/>
          <a:ext cx="2038350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1143451</xdr:colOff>
      <xdr:row>6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9E8FD7-3722-421C-8939-2E7B5EF6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0"/>
          <a:ext cx="2009775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568776</xdr:colOff>
      <xdr:row>6</xdr:row>
      <xdr:rowOff>53976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A4A7B-245B-405C-9998-FA8FFF4C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2850" y="0"/>
          <a:ext cx="2149926" cy="1368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114300</xdr:rowOff>
    </xdr:from>
    <xdr:to>
      <xdr:col>5</xdr:col>
      <xdr:colOff>511626</xdr:colOff>
      <xdr:row>5</xdr:row>
      <xdr:rowOff>314326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3AB5B8-EE47-47C8-918C-17AE88DF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675" y="114300"/>
          <a:ext cx="1962150" cy="1343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1086301</xdr:colOff>
      <xdr:row>6</xdr:row>
      <xdr:rowOff>282576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CACE8E-2BAD-4598-BE83-B81F529E3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71450"/>
          <a:ext cx="2000250" cy="1323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1111701</xdr:colOff>
      <xdr:row>6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6256C-929D-4B48-9CD9-D40195E7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009775" cy="1323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1124401</xdr:colOff>
      <xdr:row>6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8A9EFF-4B01-4FF4-ABBA-97385043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5250"/>
          <a:ext cx="2000250" cy="1333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F73" totalsRowCount="1" headerRowDxfId="329" dataDxfId="328">
  <autoFilter ref="A7:F72" xr:uid="{00000000-0009-0000-0100-000001000000}"/>
  <sortState xmlns:xlrd2="http://schemas.microsoft.com/office/spreadsheetml/2017/richdata2" ref="A8:F227">
    <sortCondition ref="B8:B227"/>
  </sortState>
  <tableColumns count="6">
    <tableColumn id="1" xr3:uid="{00000000-0010-0000-0000-000001000000}" name="CODIGO" dataDxfId="327" totalsRowDxfId="326"/>
    <tableColumn id="2" xr3:uid="{00000000-0010-0000-0000-000002000000}" name="DESCRIPCION" dataDxfId="325" totalsRowDxfId="324"/>
    <tableColumn id="3" xr3:uid="{00000000-0010-0000-0000-000003000000}" name="CONTEO 30/04/2023" dataDxfId="323" totalsRowDxfId="322"/>
    <tableColumn id="4" xr3:uid="{00000000-0010-0000-0000-000004000000}" name="UNIDAD_DE_MEDIDA" dataDxfId="321" totalsRowDxfId="320"/>
    <tableColumn id="5" xr3:uid="{00000000-0010-0000-0000-000005000000}" name="VALOR" dataDxfId="319" totalsRowDxfId="318"/>
    <tableColumn id="6" xr3:uid="{00000000-0010-0000-0000-000006000000}" name="TOTAL" totalsRowFunction="custom" dataDxfId="317" totalsRowDxfId="316">
      <calculatedColumnFormula>C8*E8</calculatedColumnFormula>
      <totalsRowFormula>SUM(F8:F72)</totalsRowFormula>
    </tableColumn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F51" totalsRowCount="1" headerRowDxfId="206" dataDxfId="205">
  <autoFilter ref="A7:F50" xr:uid="{00000000-0009-0000-0100-00000A000000}"/>
  <tableColumns count="6">
    <tableColumn id="1" xr3:uid="{00000000-0010-0000-0900-000001000000}" name="CODIGO" dataDxfId="204" totalsRowDxfId="203"/>
    <tableColumn id="2" xr3:uid="{00000000-0010-0000-0900-000002000000}" name="DESCRIPCION" dataDxfId="202" totalsRowDxfId="201"/>
    <tableColumn id="7" xr3:uid="{00000000-0010-0000-0900-000007000000}" name="CONTEO 31/05/2023" dataDxfId="200" totalsRowDxfId="199"/>
    <tableColumn id="4" xr3:uid="{00000000-0010-0000-0900-000004000000}" name="UNIDAD_DE_MEDIDA" dataDxfId="198" totalsRowDxfId="197"/>
    <tableColumn id="5" xr3:uid="{00000000-0010-0000-0900-000005000000}" name="VALOR" dataDxfId="196" totalsRowDxfId="195"/>
    <tableColumn id="6" xr3:uid="{00000000-0010-0000-0900-000006000000}" name="TOTAL" totalsRowFunction="custom" dataDxfId="194" totalsRowDxfId="193" dataCellStyle="Moneda">
      <calculatedColumnFormula>C8*E8</calculatedColumnFormula>
      <totalsRowFormula>SUM(F8:F50)</totalsRowFormula>
    </tableColumn>
  </tableColumns>
  <tableStyleInfo name="TableStyleLight2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F188" totalsRowCount="1" headerRowDxfId="192" dataDxfId="191">
  <autoFilter ref="A7:F187" xr:uid="{00000000-0009-0000-0100-00000B000000}"/>
  <tableColumns count="6">
    <tableColumn id="1" xr3:uid="{00000000-0010-0000-0A00-000001000000}" name="CODIGO" dataDxfId="190" totalsRowDxfId="189"/>
    <tableColumn id="2" xr3:uid="{00000000-0010-0000-0A00-000002000000}" name="DESCRIPCION" dataDxfId="188" totalsRowDxfId="187"/>
    <tableColumn id="3" xr3:uid="{00000000-0010-0000-0A00-000003000000}" name="CONTEO 31/05/2023" totalsRowDxfId="186"/>
    <tableColumn id="4" xr3:uid="{00000000-0010-0000-0A00-000004000000}" name="UNIDAD_DE_MEDIDA" dataDxfId="185" totalsRowDxfId="184"/>
    <tableColumn id="5" xr3:uid="{00000000-0010-0000-0A00-000005000000}" name="VALOR" dataDxfId="183" totalsRowDxfId="182"/>
    <tableColumn id="6" xr3:uid="{00000000-0010-0000-0A00-000006000000}" name="TOTAL" totalsRowFunction="custom" dataDxfId="181" totalsRowDxfId="180" dataCellStyle="Moneda">
      <calculatedColumnFormula>C8*E8</calculatedColumnFormula>
      <totalsRowFormula>SUM(F8:F187)</totalsRowFormula>
    </tableColumn>
  </tableColumns>
  <tableStyleInfo name="TableStyleLight2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F31" totalsRowCount="1" headerRowDxfId="179" dataDxfId="178">
  <autoFilter ref="A7:F30" xr:uid="{00000000-0009-0000-0100-00000C000000}"/>
  <sortState xmlns:xlrd2="http://schemas.microsoft.com/office/spreadsheetml/2017/richdata2" ref="A8:F32">
    <sortCondition ref="B8:B32"/>
  </sortState>
  <tableColumns count="6">
    <tableColumn id="1" xr3:uid="{00000000-0010-0000-0B00-000001000000}" name="CODIGO" dataDxfId="177" totalsRowDxfId="176"/>
    <tableColumn id="2" xr3:uid="{00000000-0010-0000-0B00-000002000000}" name="DESCRIPCION" dataDxfId="175" totalsRowDxfId="174"/>
    <tableColumn id="3" xr3:uid="{00000000-0010-0000-0B00-000003000000}" name="CONTEO 31/05/2023" dataDxfId="173" totalsRowDxfId="172"/>
    <tableColumn id="4" xr3:uid="{00000000-0010-0000-0B00-000004000000}" name="UNIDAD_DE_MEDIDA" dataDxfId="171" totalsRowDxfId="170"/>
    <tableColumn id="5" xr3:uid="{00000000-0010-0000-0B00-000005000000}" name="VALOR" dataDxfId="169" totalsRowDxfId="168"/>
    <tableColumn id="6" xr3:uid="{00000000-0010-0000-0B00-000006000000}" name="TOTAL" totalsRowFunction="custom" dataDxfId="167" totalsRowDxfId="166">
      <calculatedColumnFormula>C8*E8</calculatedColumnFormula>
      <totalsRowFormula>SUM(F8:F30)</totalsRowFormula>
    </tableColumn>
  </tableColumns>
  <tableStyleInfo name="TableStyleLight2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F168" totalsRowCount="1" headerRowDxfId="165" dataDxfId="164">
  <autoFilter ref="A7:F167" xr:uid="{00000000-0009-0000-0100-00000D000000}"/>
  <sortState xmlns:xlrd2="http://schemas.microsoft.com/office/spreadsheetml/2017/richdata2" ref="A8:F170">
    <sortCondition ref="B8:B170"/>
  </sortState>
  <tableColumns count="6">
    <tableColumn id="1" xr3:uid="{00000000-0010-0000-0C00-000001000000}" name="CODIGO" dataDxfId="163" totalsRowDxfId="162"/>
    <tableColumn id="2" xr3:uid="{00000000-0010-0000-0C00-000002000000}" name="DESCRIPCION" dataDxfId="161" totalsRowDxfId="160"/>
    <tableColumn id="3" xr3:uid="{00000000-0010-0000-0C00-000003000000}" name="CONTEO AL 31/05/2023" dataDxfId="159" totalsRowDxfId="158"/>
    <tableColumn id="4" xr3:uid="{00000000-0010-0000-0C00-000004000000}" name="UNIDAD_DE_MEDIDA" dataDxfId="157" totalsRowDxfId="156"/>
    <tableColumn id="5" xr3:uid="{00000000-0010-0000-0C00-000005000000}" name="VALOR" dataDxfId="155" totalsRowDxfId="154"/>
    <tableColumn id="6" xr3:uid="{00000000-0010-0000-0C00-000006000000}" name="TOTAL" totalsRowFunction="custom" dataDxfId="153" totalsRowDxfId="152">
      <calculatedColumnFormula>C8*E8</calculatedColumnFormula>
      <totalsRowFormula>SUM(F8:F167)</totalsRowFormula>
    </tableColumn>
  </tableColumns>
  <tableStyleInfo name="TableStyleLight2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7:G223" totalsRowCount="1" headerRowDxfId="151" dataDxfId="150">
  <autoFilter ref="A7:G222" xr:uid="{00000000-0009-0000-0100-00000E000000}"/>
  <sortState xmlns:xlrd2="http://schemas.microsoft.com/office/spreadsheetml/2017/richdata2" ref="A8:G199">
    <sortCondition ref="B8:B199"/>
  </sortState>
  <tableColumns count="7">
    <tableColumn id="1" xr3:uid="{00000000-0010-0000-0D00-000001000000}" name="CODIGO" dataDxfId="149" totalsRowDxfId="148"/>
    <tableColumn id="2" xr3:uid="{00000000-0010-0000-0D00-000002000000}" name="DESCRIPCION" dataDxfId="147" totalsRowDxfId="146"/>
    <tableColumn id="3" xr3:uid="{00000000-0010-0000-0D00-000003000000}" name="CONTEO 31/05/2023" dataDxfId="145" totalsRowDxfId="144"/>
    <tableColumn id="4" xr3:uid="{00000000-0010-0000-0D00-000004000000}" name="UNIDAD_DE_MEDIDA" dataDxfId="143" totalsRowDxfId="142"/>
    <tableColumn id="5" xr3:uid="{00000000-0010-0000-0D00-000005000000}" name="VALOR" dataDxfId="141" totalsRowDxfId="140"/>
    <tableColumn id="6" xr3:uid="{00000000-0010-0000-0D00-000006000000}" name="TOTAL" dataDxfId="139" totalsRowDxfId="138"/>
    <tableColumn id="7" xr3:uid="{00000000-0010-0000-0D00-000007000000}" name="TOTAL2" totalsRowFunction="custom" dataDxfId="137" totalsRowDxfId="136">
      <calculatedColumnFormula>C8*E8</calculatedColumnFormula>
      <totalsRowFormula>SUM(G8:G222)</totalsRowFormula>
    </tableColumn>
  </tableColumns>
  <tableStyleInfo name="TableStyleLight2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7:F547" totalsRowCount="1" headerRowDxfId="135" dataDxfId="134">
  <autoFilter ref="A7:F546" xr:uid="{00000000-0009-0000-0100-00000F000000}"/>
  <sortState xmlns:xlrd2="http://schemas.microsoft.com/office/spreadsheetml/2017/richdata2" ref="A8:F546">
    <sortCondition ref="B8:B546"/>
  </sortState>
  <tableColumns count="6">
    <tableColumn id="1" xr3:uid="{00000000-0010-0000-0E00-000001000000}" name="CODIGO" dataDxfId="133"/>
    <tableColumn id="2" xr3:uid="{00000000-0010-0000-0E00-000002000000}" name="DESCRIPCION" dataDxfId="132"/>
    <tableColumn id="3" xr3:uid="{00000000-0010-0000-0E00-000003000000}" name="CONTEO 31/05/2023" dataDxfId="131" totalsRowDxfId="130"/>
    <tableColumn id="4" xr3:uid="{00000000-0010-0000-0E00-000004000000}" name="UNIDAD_DE_MEDIDA" dataDxfId="129"/>
    <tableColumn id="5" xr3:uid="{00000000-0010-0000-0E00-000005000000}" name="VALOR" dataDxfId="128" totalsRowDxfId="127"/>
    <tableColumn id="6" xr3:uid="{00000000-0010-0000-0E00-000006000000}" name="TOTAL" totalsRowFunction="custom" dataDxfId="126" totalsRowDxfId="125">
      <calculatedColumnFormula>C8*E8</calculatedColumnFormula>
      <totalsRowFormula>SUM(F8:F546)</totalsRowFormula>
    </tableColumn>
  </tableColumns>
  <tableStyleInfo name="TableStyleLight2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7:F91" totalsRowCount="1" headerRowDxfId="124" dataDxfId="123">
  <autoFilter ref="A7:F90" xr:uid="{00000000-0009-0000-0100-000010000000}"/>
  <tableColumns count="6">
    <tableColumn id="1" xr3:uid="{00000000-0010-0000-0F00-000001000000}" name="CODIGO" dataDxfId="122" totalsRowDxfId="121"/>
    <tableColumn id="2" xr3:uid="{00000000-0010-0000-0F00-000002000000}" name="DESCRIPCION" dataDxfId="120" totalsRowDxfId="119"/>
    <tableColumn id="3" xr3:uid="{00000000-0010-0000-0F00-000003000000}" name="CONTEO 31/05/2023" dataDxfId="118" totalsRowDxfId="117"/>
    <tableColumn id="4" xr3:uid="{00000000-0010-0000-0F00-000004000000}" name="UNIDAD_DE_MEDIDA" dataDxfId="116" totalsRowDxfId="115"/>
    <tableColumn id="5" xr3:uid="{00000000-0010-0000-0F00-000005000000}" name="VALOR" dataDxfId="114" totalsRowDxfId="113"/>
    <tableColumn id="6" xr3:uid="{00000000-0010-0000-0F00-000006000000}" name="TOTAL" totalsRowFunction="custom" dataDxfId="112" totalsRowDxfId="111">
      <calculatedColumnFormula>C8*E8</calculatedColumnFormula>
      <totalsRowFormula>SUM(F8:F90)</totalsRowFormula>
    </tableColumn>
  </tableColumns>
  <tableStyleInfo name="TableStyleLight2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7:F68" totalsRowCount="1" headerRowDxfId="110" dataDxfId="109" totalsRowDxfId="108">
  <autoFilter ref="A7:F67" xr:uid="{00000000-0009-0000-0100-000011000000}"/>
  <sortState xmlns:xlrd2="http://schemas.microsoft.com/office/spreadsheetml/2017/richdata2" ref="A8:F214">
    <sortCondition ref="B8:B214"/>
  </sortState>
  <tableColumns count="6">
    <tableColumn id="1" xr3:uid="{00000000-0010-0000-1000-000001000000}" name="CODIGO" dataDxfId="107" totalsRowDxfId="106"/>
    <tableColumn id="2" xr3:uid="{00000000-0010-0000-1000-000002000000}" name="DESCRIPCION" dataDxfId="105" totalsRowDxfId="104"/>
    <tableColumn id="3" xr3:uid="{00000000-0010-0000-1000-000003000000}" name="CONTEO 30/06/2023" dataDxfId="103" totalsRowDxfId="102"/>
    <tableColumn id="4" xr3:uid="{00000000-0010-0000-1000-000004000000}" name="UNIDAD_DE_MEDIDA" dataDxfId="101" totalsRowDxfId="100"/>
    <tableColumn id="5" xr3:uid="{00000000-0010-0000-1000-000005000000}" name="VALOR" dataDxfId="99" totalsRowDxfId="98"/>
    <tableColumn id="6" xr3:uid="{00000000-0010-0000-1000-000006000000}" name="TOTAL" totalsRowFunction="custom" dataDxfId="97" totalsRowDxfId="96">
      <calculatedColumnFormula>C8*E8</calculatedColumnFormula>
      <totalsRowFormula>SUM(F8:F67)</totalsRowFormula>
    </tableColumn>
  </tableColumns>
  <tableStyleInfo name="TableStyleLight2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7:F54" totalsRowCount="1" headerRowDxfId="95" dataDxfId="94">
  <autoFilter ref="A7:F53" xr:uid="{00000000-0009-0000-0100-000012000000}"/>
  <tableColumns count="6">
    <tableColumn id="1" xr3:uid="{00000000-0010-0000-1100-000001000000}" name="CODIGO" dataDxfId="93" totalsRowDxfId="92"/>
    <tableColumn id="2" xr3:uid="{00000000-0010-0000-1100-000002000000}" name="DESCRIPCION" dataDxfId="91" totalsRowDxfId="90"/>
    <tableColumn id="7" xr3:uid="{00000000-0010-0000-1100-000007000000}" name="CONTEO 30/06/2023" dataDxfId="89" totalsRowDxfId="88"/>
    <tableColumn id="4" xr3:uid="{00000000-0010-0000-1100-000004000000}" name="UNIDAD_DE_MEDIDA" dataDxfId="87" totalsRowDxfId="86"/>
    <tableColumn id="5" xr3:uid="{00000000-0010-0000-1100-000005000000}" name="VALOR" dataDxfId="85" totalsRowDxfId="84"/>
    <tableColumn id="6" xr3:uid="{00000000-0010-0000-1100-000006000000}" name="TOTAL" totalsRowFunction="custom" dataDxfId="83" totalsRowDxfId="82" dataCellStyle="Moneda">
      <calculatedColumnFormula>C8*E8</calculatedColumnFormula>
      <totalsRowFormula>SUM(F8:F53)</totalsRowFormula>
    </tableColumn>
  </tableColumns>
  <tableStyleInfo name="TableStyleLight2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7:F207" totalsRowCount="1" headerRowDxfId="81" dataDxfId="80">
  <autoFilter ref="A7:F206" xr:uid="{00000000-0009-0000-0100-000013000000}"/>
  <tableColumns count="6">
    <tableColumn id="1" xr3:uid="{00000000-0010-0000-1200-000001000000}" name="CODIGO" dataDxfId="79" totalsRowDxfId="78"/>
    <tableColumn id="2" xr3:uid="{00000000-0010-0000-1200-000002000000}" name="DESCRIPCION" dataDxfId="77" totalsRowDxfId="76"/>
    <tableColumn id="3" xr3:uid="{00000000-0010-0000-1200-000003000000}" name="CONTEO 30/06/2023" dataDxfId="75" totalsRowDxfId="74"/>
    <tableColumn id="4" xr3:uid="{00000000-0010-0000-1200-000004000000}" name="UNIDAD_DE_MEDIDA" dataDxfId="73" totalsRowDxfId="72"/>
    <tableColumn id="5" xr3:uid="{00000000-0010-0000-1200-000005000000}" name="VALOR" dataDxfId="71" totalsRowDxfId="70"/>
    <tableColumn id="6" xr3:uid="{00000000-0010-0000-1200-000006000000}" name="TOTAL" totalsRowFunction="custom" dataDxfId="69" totalsRowDxfId="68" dataCellStyle="Moneda">
      <calculatedColumnFormula>C8*E8</calculatedColumnFormula>
      <totalsRowFormula>SUM(F8:F206)</totalsRow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7:F55" totalsRowCount="1" headerRowDxfId="315" dataDxfId="314">
  <autoFilter ref="A7:F54" xr:uid="{00000000-0009-0000-0100-000002000000}"/>
  <tableColumns count="6">
    <tableColumn id="1" xr3:uid="{00000000-0010-0000-0100-000001000000}" name="CODIGO" dataDxfId="313" totalsRowDxfId="312"/>
    <tableColumn id="2" xr3:uid="{00000000-0010-0000-0100-000002000000}" name="DESCRIPCION" dataDxfId="311" totalsRowDxfId="310"/>
    <tableColumn id="7" xr3:uid="{00000000-0010-0000-0100-000007000000}" name="CONTEO 30/04/2023" dataDxfId="309" totalsRowDxfId="308"/>
    <tableColumn id="4" xr3:uid="{00000000-0010-0000-0100-000004000000}" name="UNIDAD_DE_MEDIDA" dataDxfId="307" totalsRowDxfId="306"/>
    <tableColumn id="5" xr3:uid="{00000000-0010-0000-0100-000005000000}" name="VALOR" dataDxfId="305" totalsRowDxfId="304"/>
    <tableColumn id="6" xr3:uid="{00000000-0010-0000-0100-000006000000}" name="TOTAL" totalsRowFunction="custom" dataDxfId="303" totalsRowDxfId="302" dataCellStyle="Moneda">
      <calculatedColumnFormula>C8*E8</calculatedColumnFormula>
      <totalsRowFormula>SUM(F8:F54)</totalsRowFormula>
    </tableColumn>
  </tableColumns>
  <tableStyleInfo name="TableStyleLight2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7:F34" totalsRowCount="1" headerRowDxfId="67" dataDxfId="66">
  <autoFilter ref="A7:F33" xr:uid="{00000000-0009-0000-0100-000014000000}"/>
  <sortState xmlns:xlrd2="http://schemas.microsoft.com/office/spreadsheetml/2017/richdata2" ref="A8:F35">
    <sortCondition ref="B8:B35"/>
  </sortState>
  <tableColumns count="6">
    <tableColumn id="1" xr3:uid="{00000000-0010-0000-1300-000001000000}" name="CODIGO" dataDxfId="65" totalsRowDxfId="64"/>
    <tableColumn id="2" xr3:uid="{00000000-0010-0000-1300-000002000000}" name="DESCRIPCION" dataDxfId="63" totalsRowDxfId="62"/>
    <tableColumn id="3" xr3:uid="{00000000-0010-0000-1300-000003000000}" name="CONTEO 30/06/2023" dataDxfId="61" totalsRowDxfId="60"/>
    <tableColumn id="4" xr3:uid="{00000000-0010-0000-1300-000004000000}" name="UNIDAD_DE_MEDIDA" dataDxfId="59" totalsRowDxfId="58"/>
    <tableColumn id="5" xr3:uid="{00000000-0010-0000-1300-000005000000}" name="VALOR" dataDxfId="57" totalsRowDxfId="56"/>
    <tableColumn id="6" xr3:uid="{00000000-0010-0000-1300-000006000000}" name="TOTAL" totalsRowFunction="custom" dataDxfId="55" totalsRowDxfId="54">
      <calculatedColumnFormula>C8*E8</calculatedColumnFormula>
      <totalsRowFormula>SUM(F8:F33)</totalsRowFormula>
    </tableColumn>
  </tableColumns>
  <tableStyleInfo name="TableStyleLight2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7:F152" totalsRowCount="1" headerRowDxfId="53" dataDxfId="52" totalsRowDxfId="51">
  <autoFilter ref="A7:F151" xr:uid="{00000000-0009-0000-0100-000015000000}"/>
  <sortState xmlns:xlrd2="http://schemas.microsoft.com/office/spreadsheetml/2017/richdata2" ref="A8:F154">
    <sortCondition ref="B8:B154"/>
  </sortState>
  <tableColumns count="6">
    <tableColumn id="1" xr3:uid="{00000000-0010-0000-1400-000001000000}" name="CODIGO" dataDxfId="50" totalsRowDxfId="49"/>
    <tableColumn id="2" xr3:uid="{00000000-0010-0000-1400-000002000000}" name="DESCRIPCION" dataDxfId="48" totalsRowDxfId="47"/>
    <tableColumn id="3" xr3:uid="{00000000-0010-0000-1400-000003000000}" name="CONTEO AL 30/06/2023" dataDxfId="46" totalsRowDxfId="45"/>
    <tableColumn id="4" xr3:uid="{00000000-0010-0000-1400-000004000000}" name="UNIDAD_DE_MEDIDA" dataDxfId="44" totalsRowDxfId="43"/>
    <tableColumn id="5" xr3:uid="{00000000-0010-0000-1400-000005000000}" name="VALOR" dataDxfId="42" totalsRowDxfId="41"/>
    <tableColumn id="6" xr3:uid="{00000000-0010-0000-1400-000006000000}" name="TOTAL" totalsRowFunction="custom" dataDxfId="40" totalsRowDxfId="39">
      <calculatedColumnFormula>C8*E8</calculatedColumnFormula>
      <totalsRowFormula>SUM(F8:F151)</totalsRowFormula>
    </tableColumn>
  </tableColumns>
  <tableStyleInfo name="TableStyleLight2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7:F229" totalsRowCount="1" headerRowDxfId="38" dataDxfId="37">
  <autoFilter ref="A7:F228" xr:uid="{00000000-0009-0000-0100-000016000000}"/>
  <sortState xmlns:xlrd2="http://schemas.microsoft.com/office/spreadsheetml/2017/richdata2" ref="A8:F205">
    <sortCondition ref="B8:B205"/>
  </sortState>
  <tableColumns count="6">
    <tableColumn id="1" xr3:uid="{00000000-0010-0000-1500-000001000000}" name="CODIGO" dataDxfId="36" totalsRowDxfId="35"/>
    <tableColumn id="2" xr3:uid="{00000000-0010-0000-1500-000002000000}" name="DESCRIPCION" dataDxfId="34" totalsRowDxfId="33"/>
    <tableColumn id="3" xr3:uid="{00000000-0010-0000-1500-000003000000}" name="CONTEO 30/06/2023" dataDxfId="32" totalsRowDxfId="31"/>
    <tableColumn id="4" xr3:uid="{00000000-0010-0000-1500-000004000000}" name="UNIDAD_DE_MEDIDA" dataDxfId="30" totalsRowDxfId="29"/>
    <tableColumn id="5" xr3:uid="{00000000-0010-0000-1500-000005000000}" name="VALOR" dataDxfId="28" totalsRowDxfId="27"/>
    <tableColumn id="7" xr3:uid="{00000000-0010-0000-1500-000007000000}" name="TOTAL" totalsRowFunction="custom" dataDxfId="26" totalsRowDxfId="25">
      <calculatedColumnFormula>C8*E8</calculatedColumnFormula>
      <totalsRowFormula>SUM(F8:F228)</totalsRowFormula>
    </tableColumn>
  </tableColumns>
  <tableStyleInfo name="TableStyleLight2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7:F587" totalsRowCount="1" headerRowDxfId="24" dataDxfId="23">
  <autoFilter ref="A7:F586" xr:uid="{00000000-0009-0000-0100-000017000000}"/>
  <sortState xmlns:xlrd2="http://schemas.microsoft.com/office/spreadsheetml/2017/richdata2" ref="A8:F586">
    <sortCondition ref="B8:B586"/>
  </sortState>
  <tableColumns count="6">
    <tableColumn id="1" xr3:uid="{00000000-0010-0000-1600-000001000000}" name="CODIGO" dataDxfId="22"/>
    <tableColumn id="2" xr3:uid="{00000000-0010-0000-1600-000002000000}" name="DESCRIPCION" dataDxfId="21"/>
    <tableColumn id="3" xr3:uid="{00000000-0010-0000-1600-000003000000}" name="CONTEO 30/06/2023" dataDxfId="20" totalsRowDxfId="19"/>
    <tableColumn id="4" xr3:uid="{00000000-0010-0000-1600-000004000000}" name="UNIDAD_DE_MEDIDA" dataDxfId="18"/>
    <tableColumn id="5" xr3:uid="{00000000-0010-0000-1600-000005000000}" name="VALOR" dataDxfId="17" totalsRowDxfId="16"/>
    <tableColumn id="6" xr3:uid="{00000000-0010-0000-1600-000006000000}" name="TOTAL" totalsRowFunction="custom" dataDxfId="15" totalsRowDxfId="14">
      <calculatedColumnFormula>C8*E8</calculatedColumnFormula>
      <totalsRowFormula>SUM(F8:F586)</totalsRowFormula>
    </tableColumn>
  </tableColumns>
  <tableStyleInfo name="TableStyleLight2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110" displayName="Tabla110" ref="A7:F91" totalsRowCount="1" headerRowDxfId="13" dataDxfId="12">
  <autoFilter ref="A7:F90" xr:uid="{00000000-0009-0000-0100-000018000000}"/>
  <tableColumns count="6">
    <tableColumn id="1" xr3:uid="{00000000-0010-0000-1700-000001000000}" name="CODIGO" dataDxfId="11" totalsRowDxfId="10"/>
    <tableColumn id="2" xr3:uid="{00000000-0010-0000-1700-000002000000}" name="DESCRIPCION" dataDxfId="9" totalsRowDxfId="8"/>
    <tableColumn id="3" xr3:uid="{00000000-0010-0000-1700-000003000000}" name="CONTEO 30/06/2023" dataDxfId="7" totalsRowDxfId="6"/>
    <tableColumn id="4" xr3:uid="{00000000-0010-0000-1700-000004000000}" name="UNIDAD_DE_MEDIDA" dataDxfId="5" totalsRowDxfId="4"/>
    <tableColumn id="5" xr3:uid="{00000000-0010-0000-1700-000005000000}" name="VALOR" dataDxfId="3" totalsRowDxfId="2"/>
    <tableColumn id="6" xr3:uid="{00000000-0010-0000-1700-000006000000}" name="TOTAL" totalsRowFunction="custom" dataDxfId="1" totalsRowDxfId="0">
      <calculatedColumnFormula>C8*E8</calculatedColumnFormula>
      <totalsRowFormula>SUM(F8:F90)</totalsRowFormula>
    </tableColumn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7:F186" totalsRowCount="1" headerRowDxfId="301" dataDxfId="300">
  <autoFilter ref="A7:F185" xr:uid="{00000000-0009-0000-0100-000003000000}"/>
  <tableColumns count="6">
    <tableColumn id="1" xr3:uid="{00000000-0010-0000-0200-000001000000}" name="CODIGO" dataDxfId="299" totalsRowDxfId="298"/>
    <tableColumn id="2" xr3:uid="{00000000-0010-0000-0200-000002000000}" name="DESCRIPCION" dataDxfId="297" totalsRowDxfId="296"/>
    <tableColumn id="3" xr3:uid="{00000000-0010-0000-0200-000003000000}" name="CONTEO 30/04/2023" totalsRowDxfId="295"/>
    <tableColumn id="4" xr3:uid="{00000000-0010-0000-0200-000004000000}" name="UNIDAD_DE_MEDIDA" dataDxfId="294" totalsRowDxfId="293"/>
    <tableColumn id="5" xr3:uid="{00000000-0010-0000-0200-000005000000}" name="VALOR" dataDxfId="292" totalsRowDxfId="291"/>
    <tableColumn id="6" xr3:uid="{00000000-0010-0000-0200-000006000000}" name="TOTAL" totalsRowFunction="custom" dataDxfId="290" totalsRowDxfId="289" dataCellStyle="Moneda">
      <calculatedColumnFormula>C8*E8</calculatedColumnFormula>
      <totalsRowFormula>SUM(F8:F185)</totalsRowFormula>
    </tableColumn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5" displayName="Tabla15" ref="A7:F33" totalsRowCount="1" headerRowDxfId="288" dataDxfId="287">
  <autoFilter ref="A7:F32" xr:uid="{00000000-0009-0000-0100-000004000000}"/>
  <sortState xmlns:xlrd2="http://schemas.microsoft.com/office/spreadsheetml/2017/richdata2" ref="A8:F34">
    <sortCondition ref="B8:B34"/>
  </sortState>
  <tableColumns count="6">
    <tableColumn id="1" xr3:uid="{00000000-0010-0000-0300-000001000000}" name="CODIGO" dataDxfId="286" totalsRowDxfId="285"/>
    <tableColumn id="2" xr3:uid="{00000000-0010-0000-0300-000002000000}" name="DESCRIPCION" dataDxfId="284" totalsRowDxfId="283"/>
    <tableColumn id="3" xr3:uid="{00000000-0010-0000-0300-000003000000}" name="CONTEO 30/04/2023" dataDxfId="282" totalsRowDxfId="281"/>
    <tableColumn id="4" xr3:uid="{00000000-0010-0000-0300-000004000000}" name="UNIDAD_DE_MEDIDA" dataDxfId="280" totalsRowDxfId="279"/>
    <tableColumn id="5" xr3:uid="{00000000-0010-0000-0300-000005000000}" name="VALOR" dataDxfId="278" totalsRowDxfId="277"/>
    <tableColumn id="6" xr3:uid="{00000000-0010-0000-0300-000006000000}" name="TOTAL" totalsRowFunction="custom" dataDxfId="276" totalsRowDxfId="275">
      <calculatedColumnFormula>C8*E8</calculatedColumnFormula>
      <totalsRowFormula>SUM(F8:F32)</totalsRowFormula>
    </tableColumn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6" displayName="Tabla16" ref="A7:F165" totalsRowCount="1" headerRowDxfId="274" dataDxfId="273">
  <autoFilter ref="A7:F164" xr:uid="{00000000-0009-0000-0100-000005000000}"/>
  <sortState xmlns:xlrd2="http://schemas.microsoft.com/office/spreadsheetml/2017/richdata2" ref="A8:F167">
    <sortCondition ref="B8:B167"/>
  </sortState>
  <tableColumns count="6">
    <tableColumn id="1" xr3:uid="{00000000-0010-0000-0400-000001000000}" name="CODIGO" dataDxfId="272" totalsRowDxfId="271"/>
    <tableColumn id="2" xr3:uid="{00000000-0010-0000-0400-000002000000}" name="DESCRIPCION" dataDxfId="270" totalsRowDxfId="269"/>
    <tableColumn id="3" xr3:uid="{00000000-0010-0000-0400-000003000000}" name="CONTEO AL 31/03/2023" dataDxfId="268" totalsRowDxfId="267"/>
    <tableColumn id="4" xr3:uid="{00000000-0010-0000-0400-000004000000}" name="UNIDAD_DE_MEDIDA" dataDxfId="266" totalsRowDxfId="265"/>
    <tableColumn id="5" xr3:uid="{00000000-0010-0000-0400-000005000000}" name="VALOR" dataDxfId="264" totalsRowDxfId="263"/>
    <tableColumn id="6" xr3:uid="{00000000-0010-0000-0400-000006000000}" name="TOTAL" totalsRowFunction="custom" dataDxfId="262" totalsRowDxfId="261">
      <calculatedColumnFormula>C8*E8</calculatedColumnFormula>
      <totalsRowFormula>SUM(F8:F164)</totalsRowFormula>
    </tableColumn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17" displayName="Tabla17" ref="A7:F225" totalsRowCount="1" headerRowDxfId="260" dataDxfId="259">
  <autoFilter ref="A7:F224" xr:uid="{00000000-0009-0000-0100-000006000000}"/>
  <sortState xmlns:xlrd2="http://schemas.microsoft.com/office/spreadsheetml/2017/richdata2" ref="A8:F201">
    <sortCondition ref="B8:B201"/>
  </sortState>
  <tableColumns count="6">
    <tableColumn id="1" xr3:uid="{00000000-0010-0000-0500-000001000000}" name="CODIGO" dataDxfId="258" totalsRowDxfId="257"/>
    <tableColumn id="2" xr3:uid="{00000000-0010-0000-0500-000002000000}" name="DESCRIPCION" dataDxfId="256" totalsRowDxfId="255"/>
    <tableColumn id="3" xr3:uid="{00000000-0010-0000-0500-000003000000}" name="CONTEO 30/04/2023" dataDxfId="254" totalsRowDxfId="253"/>
    <tableColumn id="4" xr3:uid="{00000000-0010-0000-0500-000004000000}" name="UNIDAD_DE_MEDIDA" dataDxfId="252" totalsRowDxfId="251"/>
    <tableColumn id="5" xr3:uid="{00000000-0010-0000-0500-000005000000}" name="VALOR" dataDxfId="250" totalsRowDxfId="249"/>
    <tableColumn id="7" xr3:uid="{00000000-0010-0000-0500-000007000000}" name="TOTAL2" totalsRowFunction="custom" dataDxfId="248" totalsRowDxfId="247">
      <calculatedColumnFormula>C8*E8</calculatedColumnFormula>
      <totalsRowFormula>SUM(F8:F224)</totalsRowFormula>
    </tableColumn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18" displayName="Tabla18" ref="A7:F553" totalsRowCount="1" headerRowDxfId="246" dataDxfId="245">
  <autoFilter ref="A7:F552" xr:uid="{00000000-0009-0000-0100-000007000000}"/>
  <sortState xmlns:xlrd2="http://schemas.microsoft.com/office/spreadsheetml/2017/richdata2" ref="A8:F552">
    <sortCondition ref="B8:B552"/>
  </sortState>
  <tableColumns count="6">
    <tableColumn id="1" xr3:uid="{00000000-0010-0000-0600-000001000000}" name="CODIGO" dataDxfId="244"/>
    <tableColumn id="2" xr3:uid="{00000000-0010-0000-0600-000002000000}" name="DESCRIPCION" dataDxfId="243"/>
    <tableColumn id="3" xr3:uid="{00000000-0010-0000-0600-000003000000}" name="CONTEO 30/04/2023" dataDxfId="242" totalsRowDxfId="241"/>
    <tableColumn id="4" xr3:uid="{00000000-0010-0000-0600-000004000000}" name="UNIDAD_DE_MEDIDA" dataDxfId="240"/>
    <tableColumn id="5" xr3:uid="{00000000-0010-0000-0600-000005000000}" name="VALOR" dataDxfId="239" totalsRowDxfId="238"/>
    <tableColumn id="6" xr3:uid="{00000000-0010-0000-0600-000006000000}" name="TOTAL" totalsRowFunction="custom" dataDxfId="237" totalsRowDxfId="236">
      <calculatedColumnFormula>C8*E8</calculatedColumnFormula>
      <totalsRowFormula>SUM(F8:F552)</totalsRowFormula>
    </tableColumn>
  </tableColumns>
  <tableStyleInfo name="TableStyleLight2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19" displayName="Tabla19" ref="A7:F83" totalsRowCount="1" headerRowDxfId="235" dataDxfId="234" totalsRowDxfId="233">
  <autoFilter ref="A7:F82" xr:uid="{00000000-0009-0000-0100-000008000000}"/>
  <tableColumns count="6">
    <tableColumn id="1" xr3:uid="{00000000-0010-0000-0700-000001000000}" name="CODIGO" dataDxfId="232" totalsRowDxfId="231"/>
    <tableColumn id="2" xr3:uid="{00000000-0010-0000-0700-000002000000}" name="DESCRIPCION" dataDxfId="230" totalsRowDxfId="229"/>
    <tableColumn id="3" xr3:uid="{00000000-0010-0000-0700-000003000000}" name="CONTEO 30/04/2023" dataDxfId="228" totalsRowDxfId="227"/>
    <tableColumn id="4" xr3:uid="{00000000-0010-0000-0700-000004000000}" name="UNIDAD_DE_MEDIDA" dataDxfId="226" totalsRowDxfId="225"/>
    <tableColumn id="5" xr3:uid="{00000000-0010-0000-0700-000005000000}" name="VALOR" dataDxfId="224" totalsRowDxfId="223"/>
    <tableColumn id="6" xr3:uid="{00000000-0010-0000-0700-000006000000}" name="TOTAL" totalsRowFunction="custom" dataDxfId="222" totalsRowDxfId="221">
      <calculatedColumnFormula>C8*E8</calculatedColumnFormula>
      <totalsRowFormula>SUM(F8:F82)</totalsRowFormula>
    </tableColumn>
  </tableColumns>
  <tableStyleInfo name="TableStyleLight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F78" totalsRowCount="1" headerRowDxfId="220" dataDxfId="219">
  <autoFilter ref="A7:F77" xr:uid="{00000000-0009-0000-0100-000009000000}"/>
  <sortState xmlns:xlrd2="http://schemas.microsoft.com/office/spreadsheetml/2017/richdata2" ref="A8:F232">
    <sortCondition ref="B8:B232"/>
  </sortState>
  <tableColumns count="6">
    <tableColumn id="1" xr3:uid="{00000000-0010-0000-0800-000001000000}" name="CODIGO" dataDxfId="218" totalsRowDxfId="217"/>
    <tableColumn id="2" xr3:uid="{00000000-0010-0000-0800-000002000000}" name="DESCRIPCION" dataDxfId="216" totalsRowDxfId="215"/>
    <tableColumn id="3" xr3:uid="{00000000-0010-0000-0800-000003000000}" name="CONTEO 31/05/2023" dataDxfId="214" totalsRowDxfId="213"/>
    <tableColumn id="4" xr3:uid="{00000000-0010-0000-0800-000004000000}" name="UNIDAD_DE_MEDIDA" dataDxfId="212" totalsRowDxfId="211"/>
    <tableColumn id="5" xr3:uid="{00000000-0010-0000-0800-000005000000}" name="VALOR" dataDxfId="210" totalsRowDxfId="209"/>
    <tableColumn id="6" xr3:uid="{00000000-0010-0000-0800-000006000000}" name="TOTAL" totalsRowFunction="custom" dataDxfId="208" totalsRowDxfId="207">
      <calculatedColumnFormula>C8*E8</calculatedColumnFormula>
      <totalsRowFormula>SUM(F8:F77)</totalsRow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AFBA-1626-469B-8887-619607EF4C1E}">
  <dimension ref="A1:C25"/>
  <sheetViews>
    <sheetView tabSelected="1" view="pageLayout" topLeftCell="A7" zoomScaleNormal="100" workbookViewId="0">
      <selection activeCell="D33" sqref="D33"/>
    </sheetView>
  </sheetViews>
  <sheetFormatPr baseColWidth="10" defaultColWidth="11.453125" defaultRowHeight="14.5" x14ac:dyDescent="0.35"/>
  <cols>
    <col min="1" max="1" width="6" bestFit="1" customWidth="1"/>
    <col min="2" max="2" width="35.1796875" bestFit="1" customWidth="1"/>
    <col min="3" max="3" width="17.1796875" bestFit="1" customWidth="1"/>
  </cols>
  <sheetData>
    <row r="1" spans="1:3" ht="29" customHeight="1" x14ac:dyDescent="0.35">
      <c r="A1" s="92" t="s">
        <v>0</v>
      </c>
      <c r="B1" s="93"/>
      <c r="C1" s="93"/>
    </row>
    <row r="2" spans="1:3" x14ac:dyDescent="0.35">
      <c r="A2" s="4"/>
      <c r="B2" s="3" t="s">
        <v>1</v>
      </c>
      <c r="C2" s="4"/>
    </row>
    <row r="3" spans="1:3" x14ac:dyDescent="0.35">
      <c r="A3" s="94" t="s">
        <v>2</v>
      </c>
      <c r="B3" s="94"/>
      <c r="C3" s="94"/>
    </row>
    <row r="4" spans="1:3" x14ac:dyDescent="0.35">
      <c r="A4" s="95" t="s">
        <v>3</v>
      </c>
      <c r="B4" s="95"/>
      <c r="C4" s="95"/>
    </row>
    <row r="5" spans="1:3" x14ac:dyDescent="0.35">
      <c r="A5" s="5"/>
      <c r="B5" s="5"/>
    </row>
    <row r="6" spans="1:3" x14ac:dyDescent="0.35">
      <c r="A6" s="91" t="s">
        <v>4</v>
      </c>
      <c r="B6" s="91"/>
      <c r="C6" s="91"/>
    </row>
    <row r="7" spans="1:3" x14ac:dyDescent="0.35">
      <c r="A7" s="96" t="s">
        <v>19</v>
      </c>
      <c r="B7" s="96"/>
      <c r="C7" s="96"/>
    </row>
    <row r="8" spans="1:3" x14ac:dyDescent="0.35">
      <c r="A8" s="91" t="s">
        <v>20</v>
      </c>
      <c r="B8" s="91"/>
      <c r="C8" s="91"/>
    </row>
    <row r="11" spans="1:3" ht="18.5" x14ac:dyDescent="0.45">
      <c r="A11" s="6" t="s">
        <v>6</v>
      </c>
      <c r="B11" s="6" t="s">
        <v>7</v>
      </c>
      <c r="C11" s="6" t="s">
        <v>8</v>
      </c>
    </row>
    <row r="12" spans="1:3" x14ac:dyDescent="0.35">
      <c r="A12" s="7">
        <v>1</v>
      </c>
      <c r="B12" s="8" t="s">
        <v>9</v>
      </c>
      <c r="C12" s="46">
        <f>'ALIMENTOS Y BEBIDAS ABRIL 2023'!$F$73</f>
        <v>6420966.8234000048</v>
      </c>
    </row>
    <row r="13" spans="1:3" x14ac:dyDescent="0.35">
      <c r="A13" s="7">
        <v>2</v>
      </c>
      <c r="B13" s="8" t="s">
        <v>10</v>
      </c>
      <c r="C13" s="47">
        <f>'LIMPIEZA ABRIL 2023'!$F$55</f>
        <v>1924785.0327999997</v>
      </c>
    </row>
    <row r="14" spans="1:3" x14ac:dyDescent="0.35">
      <c r="A14" s="7">
        <v>3</v>
      </c>
      <c r="B14" s="8" t="s">
        <v>11</v>
      </c>
      <c r="C14" s="48">
        <f>'GASTABLE DE OFICINA ABRIL 2023'!$F$186</f>
        <v>14291765.127399998</v>
      </c>
    </row>
    <row r="15" spans="1:3" x14ac:dyDescent="0.35">
      <c r="A15" s="7">
        <v>4</v>
      </c>
      <c r="B15" s="8" t="s">
        <v>12</v>
      </c>
      <c r="C15" s="49">
        <f>'DESECHABLES ABRIL 2023'!$F$33</f>
        <v>4129741.8986000004</v>
      </c>
    </row>
    <row r="16" spans="1:3" x14ac:dyDescent="0.35">
      <c r="A16" s="7">
        <v>5</v>
      </c>
      <c r="B16" s="8" t="s">
        <v>13</v>
      </c>
      <c r="C16" s="49">
        <f>'MEDICAMENTOS ABRIL 2023'!$F$165</f>
        <v>16833785.057599999</v>
      </c>
    </row>
    <row r="17" spans="1:3" x14ac:dyDescent="0.35">
      <c r="A17" s="7">
        <v>6</v>
      </c>
      <c r="B17" s="8" t="s">
        <v>14</v>
      </c>
      <c r="C17" s="50">
        <f>'TEXTILES ABRIL 2023'!$F$225</f>
        <v>4658217.9402000019</v>
      </c>
    </row>
    <row r="18" spans="1:3" x14ac:dyDescent="0.35">
      <c r="A18" s="7">
        <v>7</v>
      </c>
      <c r="B18" s="8" t="s">
        <v>15</v>
      </c>
      <c r="C18" s="49">
        <f>'UTILES VARIOS ABRIL 2023'!$F$553</f>
        <v>18177891.630199991</v>
      </c>
    </row>
    <row r="19" spans="1:3" x14ac:dyDescent="0.35">
      <c r="A19" s="7">
        <v>8</v>
      </c>
      <c r="B19" s="8" t="s">
        <v>16</v>
      </c>
      <c r="C19" s="49">
        <f>'ACTIVOS FIJOS ABRIL 2023'!$F$83</f>
        <v>7924873.1036</v>
      </c>
    </row>
    <row r="20" spans="1:3" x14ac:dyDescent="0.35">
      <c r="C20" s="51">
        <f>SUM(C12:C19)</f>
        <v>74362026.613799989</v>
      </c>
    </row>
    <row r="24" spans="1:3" x14ac:dyDescent="0.35">
      <c r="A24" s="90" t="s">
        <v>17</v>
      </c>
      <c r="B24" s="90"/>
      <c r="C24" s="90"/>
    </row>
    <row r="25" spans="1:3" x14ac:dyDescent="0.35">
      <c r="A25" s="91" t="s">
        <v>18</v>
      </c>
      <c r="B25" s="91"/>
      <c r="C25" s="91"/>
    </row>
  </sheetData>
  <mergeCells count="8">
    <mergeCell ref="A24:C24"/>
    <mergeCell ref="A25:C25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8BA5-C89C-4F0D-A6F9-7CCF8F433554}">
  <dimension ref="A1:C25"/>
  <sheetViews>
    <sheetView view="pageLayout" zoomScaleNormal="100" workbookViewId="0">
      <selection activeCell="C2" sqref="C2"/>
    </sheetView>
  </sheetViews>
  <sheetFormatPr baseColWidth="10" defaultColWidth="11.453125" defaultRowHeight="14.5" x14ac:dyDescent="0.35"/>
  <cols>
    <col min="2" max="2" width="35.1796875" bestFit="1" customWidth="1"/>
    <col min="3" max="3" width="12.81640625" bestFit="1" customWidth="1"/>
  </cols>
  <sheetData>
    <row r="1" spans="1:3" ht="41" customHeight="1" x14ac:dyDescent="0.35">
      <c r="A1" s="92" t="s">
        <v>0</v>
      </c>
      <c r="B1" s="93"/>
      <c r="C1" s="93"/>
    </row>
    <row r="2" spans="1:3" x14ac:dyDescent="0.35">
      <c r="A2" s="4"/>
      <c r="B2" s="3" t="s">
        <v>1</v>
      </c>
      <c r="C2" s="4"/>
    </row>
    <row r="3" spans="1:3" x14ac:dyDescent="0.35">
      <c r="A3" s="94" t="s">
        <v>2</v>
      </c>
      <c r="B3" s="94"/>
      <c r="C3" s="94"/>
    </row>
    <row r="4" spans="1:3" x14ac:dyDescent="0.35">
      <c r="A4" s="95" t="s">
        <v>3</v>
      </c>
      <c r="B4" s="95"/>
      <c r="C4" s="95"/>
    </row>
    <row r="5" spans="1:3" x14ac:dyDescent="0.35">
      <c r="A5" s="5"/>
      <c r="B5" s="5"/>
    </row>
    <row r="6" spans="1:3" x14ac:dyDescent="0.35">
      <c r="A6" s="91" t="s">
        <v>4</v>
      </c>
      <c r="B6" s="91"/>
      <c r="C6" s="91"/>
    </row>
    <row r="7" spans="1:3" x14ac:dyDescent="0.35">
      <c r="A7" s="96" t="s">
        <v>2602</v>
      </c>
      <c r="B7" s="96"/>
      <c r="C7" s="96"/>
    </row>
    <row r="8" spans="1:3" x14ac:dyDescent="0.35">
      <c r="A8" s="91" t="s">
        <v>2603</v>
      </c>
      <c r="B8" s="91"/>
      <c r="C8" s="91"/>
    </row>
    <row r="11" spans="1:3" ht="18.5" x14ac:dyDescent="0.45">
      <c r="A11" s="6" t="s">
        <v>6</v>
      </c>
      <c r="B11" s="6" t="s">
        <v>7</v>
      </c>
      <c r="C11" s="6" t="s">
        <v>8</v>
      </c>
    </row>
    <row r="12" spans="1:3" x14ac:dyDescent="0.35">
      <c r="A12" s="7">
        <v>1</v>
      </c>
      <c r="B12" s="8" t="s">
        <v>9</v>
      </c>
      <c r="C12" s="52">
        <f>'ALIMENTOS Y BEBIDAS MAYO 2023'!$F$78</f>
        <v>6653180.8248000015</v>
      </c>
    </row>
    <row r="13" spans="1:3" x14ac:dyDescent="0.35">
      <c r="A13" s="7">
        <v>2</v>
      </c>
      <c r="B13" s="8" t="s">
        <v>10</v>
      </c>
      <c r="C13" s="53">
        <f>'LIMPIEZA MAYO 2023'!$F$51</f>
        <v>1775949.8513999998</v>
      </c>
    </row>
    <row r="14" spans="1:3" x14ac:dyDescent="0.35">
      <c r="A14" s="7">
        <v>3</v>
      </c>
      <c r="B14" s="8" t="s">
        <v>11</v>
      </c>
      <c r="C14" s="54">
        <f>'GASTABLE DE OFICINA MAYO 2023'!$F$188</f>
        <v>14197812.660399998</v>
      </c>
    </row>
    <row r="15" spans="1:3" x14ac:dyDescent="0.35">
      <c r="A15" s="7">
        <v>4</v>
      </c>
      <c r="B15" s="8" t="s">
        <v>12</v>
      </c>
      <c r="C15" s="55">
        <f>'DESECHABLES MAYO 2023'!$F$31</f>
        <v>4167681.8538000002</v>
      </c>
    </row>
    <row r="16" spans="1:3" x14ac:dyDescent="0.35">
      <c r="A16" s="7">
        <v>5</v>
      </c>
      <c r="B16" s="8" t="s">
        <v>13</v>
      </c>
      <c r="C16" s="55">
        <f>'MEDICAMENTOS MAYO 2023'!$F$168</f>
        <v>19737331.426799994</v>
      </c>
    </row>
    <row r="17" spans="1:3" x14ac:dyDescent="0.35">
      <c r="A17" s="7">
        <v>6</v>
      </c>
      <c r="B17" s="8" t="s">
        <v>14</v>
      </c>
      <c r="C17" s="56">
        <f>'ACABADOS TEXTILES MAYO 2023'!$G$223</f>
        <v>4569085.4638000028</v>
      </c>
    </row>
    <row r="18" spans="1:3" x14ac:dyDescent="0.35">
      <c r="A18" s="7">
        <v>7</v>
      </c>
      <c r="B18" s="8" t="s">
        <v>15</v>
      </c>
      <c r="C18" s="55">
        <f>'UTILES VARIOS MAYO 2023'!$F$547</f>
        <v>9277889.2217999976</v>
      </c>
    </row>
    <row r="19" spans="1:3" x14ac:dyDescent="0.35">
      <c r="A19" s="7">
        <v>8</v>
      </c>
      <c r="B19" s="8" t="s">
        <v>16</v>
      </c>
      <c r="C19" s="55">
        <f>'ACTIVO FIJO MAYO 2023'!$F$91</f>
        <v>12597961.250000004</v>
      </c>
    </row>
    <row r="20" spans="1:3" x14ac:dyDescent="0.35">
      <c r="C20" s="57">
        <f>SUM(C12:C19)</f>
        <v>72976892.5528</v>
      </c>
    </row>
    <row r="24" spans="1:3" x14ac:dyDescent="0.35">
      <c r="A24" s="90" t="s">
        <v>17</v>
      </c>
      <c r="B24" s="90"/>
      <c r="C24" s="90"/>
    </row>
    <row r="25" spans="1:3" x14ac:dyDescent="0.35">
      <c r="A25" s="91" t="s">
        <v>18</v>
      </c>
      <c r="B25" s="91"/>
      <c r="C25" s="91"/>
    </row>
  </sheetData>
  <mergeCells count="8">
    <mergeCell ref="A24:C24"/>
    <mergeCell ref="A25:C25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A70-34E6-43AC-99AB-47A030D46376}">
  <dimension ref="A1:F78"/>
  <sheetViews>
    <sheetView view="pageLayout" zoomScaleNormal="100" workbookViewId="0">
      <selection activeCell="A3" sqref="A3:F3"/>
    </sheetView>
  </sheetViews>
  <sheetFormatPr baseColWidth="10" defaultColWidth="11.453125" defaultRowHeight="14.5" x14ac:dyDescent="0.35"/>
  <cols>
    <col min="1" max="1" width="16.81640625" customWidth="1"/>
    <col min="2" max="2" width="19.81640625" customWidth="1"/>
  </cols>
  <sheetData>
    <row r="1" spans="1:6" x14ac:dyDescent="0.35">
      <c r="A1" s="4"/>
      <c r="B1" s="4"/>
      <c r="D1" s="4"/>
      <c r="E1" s="14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2604</v>
      </c>
      <c r="B5" s="101"/>
      <c r="C5" s="101"/>
      <c r="D5" s="101"/>
      <c r="E5" s="101"/>
      <c r="F5" s="101"/>
    </row>
    <row r="6" spans="1:6" ht="15.5" x14ac:dyDescent="0.35">
      <c r="A6" s="97" t="s">
        <v>23</v>
      </c>
      <c r="B6" s="97"/>
      <c r="C6" s="97"/>
      <c r="D6" s="97"/>
      <c r="E6" s="97"/>
      <c r="F6" s="97"/>
    </row>
    <row r="7" spans="1:6" ht="29" x14ac:dyDescent="0.35">
      <c r="A7" s="9" t="s">
        <v>24</v>
      </c>
      <c r="B7" s="9" t="s">
        <v>25</v>
      </c>
      <c r="C7" s="4" t="s">
        <v>2605</v>
      </c>
      <c r="D7" s="9" t="s">
        <v>27</v>
      </c>
      <c r="E7" s="16" t="s">
        <v>28</v>
      </c>
      <c r="F7" s="16" t="s">
        <v>8</v>
      </c>
    </row>
    <row r="8" spans="1:6" x14ac:dyDescent="0.35">
      <c r="A8" s="10" t="s">
        <v>29</v>
      </c>
      <c r="B8" s="10" t="s">
        <v>30</v>
      </c>
      <c r="C8" s="4">
        <v>127</v>
      </c>
      <c r="D8" s="4" t="s">
        <v>31</v>
      </c>
      <c r="E8" s="17">
        <v>50.68</v>
      </c>
      <c r="F8" s="14">
        <f>C8*E8</f>
        <v>6436.36</v>
      </c>
    </row>
    <row r="9" spans="1:6" ht="26.5" x14ac:dyDescent="0.35">
      <c r="A9" s="10" t="s">
        <v>32</v>
      </c>
      <c r="B9" s="10" t="s">
        <v>33</v>
      </c>
      <c r="C9" s="4">
        <v>35</v>
      </c>
      <c r="D9" s="4" t="s">
        <v>31</v>
      </c>
      <c r="E9" s="17">
        <v>151.51</v>
      </c>
      <c r="F9" s="14">
        <f t="shared" ref="F9:F77" si="0">C9*E9</f>
        <v>5302.8499999999995</v>
      </c>
    </row>
    <row r="10" spans="1:6" x14ac:dyDescent="0.35">
      <c r="A10" s="10" t="s">
        <v>2606</v>
      </c>
      <c r="B10" s="10" t="s">
        <v>2607</v>
      </c>
      <c r="C10" s="4">
        <v>112</v>
      </c>
      <c r="D10" s="4" t="s">
        <v>31</v>
      </c>
      <c r="E10" s="17">
        <v>92.8</v>
      </c>
      <c r="F10" s="14">
        <f t="shared" si="0"/>
        <v>10393.6</v>
      </c>
    </row>
    <row r="11" spans="1:6" ht="29" x14ac:dyDescent="0.35">
      <c r="A11" s="4" t="s">
        <v>38</v>
      </c>
      <c r="B11" s="4" t="s">
        <v>39</v>
      </c>
      <c r="C11" s="4">
        <v>77</v>
      </c>
      <c r="D11" s="4" t="s">
        <v>31</v>
      </c>
      <c r="E11" s="14">
        <v>148.80000000000001</v>
      </c>
      <c r="F11" s="14">
        <f t="shared" si="0"/>
        <v>11457.6</v>
      </c>
    </row>
    <row r="12" spans="1:6" ht="29" x14ac:dyDescent="0.35">
      <c r="A12" s="4" t="s">
        <v>40</v>
      </c>
      <c r="B12" s="4" t="s">
        <v>41</v>
      </c>
      <c r="C12" s="4">
        <v>328</v>
      </c>
      <c r="D12" s="4" t="s">
        <v>31</v>
      </c>
      <c r="E12" s="14">
        <v>1</v>
      </c>
      <c r="F12" s="14">
        <f t="shared" si="0"/>
        <v>328</v>
      </c>
    </row>
    <row r="13" spans="1:6" ht="29" x14ac:dyDescent="0.35">
      <c r="A13" s="4" t="s">
        <v>42</v>
      </c>
      <c r="B13" s="4" t="s">
        <v>43</v>
      </c>
      <c r="C13" s="4">
        <v>260</v>
      </c>
      <c r="D13" s="4" t="s">
        <v>31</v>
      </c>
      <c r="E13" s="14">
        <v>108.5</v>
      </c>
      <c r="F13" s="14">
        <f t="shared" si="0"/>
        <v>28210</v>
      </c>
    </row>
    <row r="14" spans="1:6" ht="29" x14ac:dyDescent="0.35">
      <c r="A14" s="4" t="s">
        <v>44</v>
      </c>
      <c r="B14" s="4" t="s">
        <v>45</v>
      </c>
      <c r="C14" s="4">
        <v>188</v>
      </c>
      <c r="D14" s="4" t="s">
        <v>31</v>
      </c>
      <c r="E14" s="14">
        <v>1</v>
      </c>
      <c r="F14" s="14">
        <f t="shared" si="0"/>
        <v>188</v>
      </c>
    </row>
    <row r="15" spans="1:6" ht="43.5" x14ac:dyDescent="0.35">
      <c r="A15" s="4" t="s">
        <v>46</v>
      </c>
      <c r="B15" s="4" t="s">
        <v>47</v>
      </c>
      <c r="C15" s="4">
        <v>59</v>
      </c>
      <c r="D15" s="4" t="s">
        <v>31</v>
      </c>
      <c r="E15" s="14">
        <v>69.599999999999994</v>
      </c>
      <c r="F15" s="14">
        <f t="shared" si="0"/>
        <v>4106.3999999999996</v>
      </c>
    </row>
    <row r="16" spans="1:6" x14ac:dyDescent="0.35">
      <c r="A16" s="4" t="s">
        <v>48</v>
      </c>
      <c r="B16" s="4" t="s">
        <v>49</v>
      </c>
      <c r="C16" s="4">
        <v>257</v>
      </c>
      <c r="D16" s="4" t="s">
        <v>31</v>
      </c>
      <c r="E16" s="14">
        <v>33.582000000000001</v>
      </c>
      <c r="F16" s="14">
        <f t="shared" si="0"/>
        <v>8630.5740000000005</v>
      </c>
    </row>
    <row r="17" spans="1:6" ht="29" x14ac:dyDescent="0.35">
      <c r="A17" s="4" t="s">
        <v>50</v>
      </c>
      <c r="B17" s="4" t="s">
        <v>51</v>
      </c>
      <c r="C17" s="4">
        <v>42</v>
      </c>
      <c r="D17" s="4" t="s">
        <v>52</v>
      </c>
      <c r="E17" s="14">
        <v>4035.5124000000001</v>
      </c>
      <c r="F17" s="14">
        <f t="shared" si="0"/>
        <v>169491.5208</v>
      </c>
    </row>
    <row r="18" spans="1:6" ht="29" x14ac:dyDescent="0.35">
      <c r="A18" s="4" t="s">
        <v>53</v>
      </c>
      <c r="B18" s="4" t="s">
        <v>54</v>
      </c>
      <c r="C18" s="4">
        <v>4500</v>
      </c>
      <c r="D18" s="4" t="s">
        <v>55</v>
      </c>
      <c r="E18" s="14">
        <v>168.75</v>
      </c>
      <c r="F18" s="14">
        <f t="shared" si="0"/>
        <v>759375</v>
      </c>
    </row>
    <row r="19" spans="1:6" ht="29" x14ac:dyDescent="0.35">
      <c r="A19" s="4" t="s">
        <v>61</v>
      </c>
      <c r="B19" s="4" t="s">
        <v>62</v>
      </c>
      <c r="C19" s="4">
        <v>624</v>
      </c>
      <c r="D19" s="4" t="s">
        <v>31</v>
      </c>
      <c r="E19" s="14">
        <v>185.5078</v>
      </c>
      <c r="F19" s="14">
        <f t="shared" si="0"/>
        <v>115756.86720000001</v>
      </c>
    </row>
    <row r="20" spans="1:6" ht="29" x14ac:dyDescent="0.35">
      <c r="A20" s="4" t="s">
        <v>64</v>
      </c>
      <c r="B20" s="4" t="s">
        <v>65</v>
      </c>
      <c r="C20" s="4">
        <v>3745</v>
      </c>
      <c r="D20" s="4" t="s">
        <v>55</v>
      </c>
      <c r="E20" s="14">
        <v>110.92</v>
      </c>
      <c r="F20" s="14">
        <f>C20*E20</f>
        <v>415395.4</v>
      </c>
    </row>
    <row r="21" spans="1:6" x14ac:dyDescent="0.35">
      <c r="A21" s="4" t="s">
        <v>61</v>
      </c>
      <c r="B21" s="4" t="s">
        <v>66</v>
      </c>
      <c r="C21" s="4">
        <v>1240</v>
      </c>
      <c r="D21" s="4" t="s">
        <v>31</v>
      </c>
      <c r="E21" s="14">
        <v>95.78</v>
      </c>
      <c r="F21" s="14">
        <f t="shared" si="0"/>
        <v>118767.2</v>
      </c>
    </row>
    <row r="22" spans="1:6" ht="58" x14ac:dyDescent="0.35">
      <c r="A22" s="4" t="s">
        <v>67</v>
      </c>
      <c r="B22" s="4" t="s">
        <v>68</v>
      </c>
      <c r="C22" s="4">
        <v>681</v>
      </c>
      <c r="D22" s="4" t="s">
        <v>31</v>
      </c>
      <c r="E22" s="14">
        <v>730</v>
      </c>
      <c r="F22" s="14">
        <f t="shared" si="0"/>
        <v>497130</v>
      </c>
    </row>
    <row r="23" spans="1:6" ht="87" x14ac:dyDescent="0.35">
      <c r="A23" s="4" t="s">
        <v>69</v>
      </c>
      <c r="B23" s="4" t="s">
        <v>70</v>
      </c>
      <c r="C23" s="4">
        <v>182</v>
      </c>
      <c r="D23" s="4" t="s">
        <v>31</v>
      </c>
      <c r="E23" s="14">
        <v>928.9</v>
      </c>
      <c r="F23" s="14">
        <f t="shared" si="0"/>
        <v>169059.8</v>
      </c>
    </row>
    <row r="24" spans="1:6" ht="43.5" x14ac:dyDescent="0.35">
      <c r="A24" s="4" t="s">
        <v>71</v>
      </c>
      <c r="B24" s="4" t="s">
        <v>72</v>
      </c>
      <c r="C24" s="4">
        <v>896</v>
      </c>
      <c r="D24" s="4" t="s">
        <v>31</v>
      </c>
      <c r="E24" s="14">
        <v>492.35500000000002</v>
      </c>
      <c r="F24" s="14">
        <f t="shared" si="0"/>
        <v>441150.08</v>
      </c>
    </row>
    <row r="25" spans="1:6" ht="29" x14ac:dyDescent="0.35">
      <c r="A25" s="4" t="s">
        <v>73</v>
      </c>
      <c r="B25" s="4" t="s">
        <v>74</v>
      </c>
      <c r="C25" s="4">
        <v>278</v>
      </c>
      <c r="D25" s="4" t="s">
        <v>31</v>
      </c>
      <c r="E25" s="14">
        <v>1126.7</v>
      </c>
      <c r="F25" s="14">
        <f t="shared" si="0"/>
        <v>313222.60000000003</v>
      </c>
    </row>
    <row r="26" spans="1:6" ht="72.5" x14ac:dyDescent="0.35">
      <c r="A26" s="4" t="s">
        <v>75</v>
      </c>
      <c r="B26" s="4" t="s">
        <v>76</v>
      </c>
      <c r="C26" s="4">
        <v>821</v>
      </c>
      <c r="D26" s="4" t="s">
        <v>31</v>
      </c>
      <c r="E26" s="14">
        <v>715.55</v>
      </c>
      <c r="F26" s="14">
        <f t="shared" si="0"/>
        <v>587466.54999999993</v>
      </c>
    </row>
    <row r="27" spans="1:6" ht="58" x14ac:dyDescent="0.35">
      <c r="A27" s="4" t="s">
        <v>77</v>
      </c>
      <c r="B27" s="4" t="s">
        <v>78</v>
      </c>
      <c r="C27" s="4">
        <v>418</v>
      </c>
      <c r="D27" s="4" t="s">
        <v>31</v>
      </c>
      <c r="E27" s="14">
        <v>724.048</v>
      </c>
      <c r="F27" s="14">
        <f t="shared" si="0"/>
        <v>302652.06400000001</v>
      </c>
    </row>
    <row r="28" spans="1:6" ht="29" x14ac:dyDescent="0.35">
      <c r="A28" s="4" t="s">
        <v>79</v>
      </c>
      <c r="B28" s="4" t="s">
        <v>80</v>
      </c>
      <c r="C28" s="4">
        <v>279</v>
      </c>
      <c r="D28" s="4" t="s">
        <v>81</v>
      </c>
      <c r="E28" s="14">
        <v>40.97</v>
      </c>
      <c r="F28" s="14">
        <f t="shared" si="0"/>
        <v>11430.63</v>
      </c>
    </row>
    <row r="29" spans="1:6" ht="29" x14ac:dyDescent="0.35">
      <c r="A29" s="4" t="s">
        <v>82</v>
      </c>
      <c r="B29" s="4" t="s">
        <v>83</v>
      </c>
      <c r="C29" s="4">
        <v>421</v>
      </c>
      <c r="D29" s="4" t="s">
        <v>81</v>
      </c>
      <c r="E29" s="14">
        <v>165.2</v>
      </c>
      <c r="F29" s="14">
        <f t="shared" si="0"/>
        <v>69549.2</v>
      </c>
    </row>
    <row r="30" spans="1:6" ht="29" x14ac:dyDescent="0.35">
      <c r="A30" s="4" t="s">
        <v>84</v>
      </c>
      <c r="B30" s="4" t="s">
        <v>85</v>
      </c>
      <c r="C30" s="4">
        <v>803</v>
      </c>
      <c r="D30" s="4" t="s">
        <v>31</v>
      </c>
      <c r="E30" s="14">
        <v>52.274000000000001</v>
      </c>
      <c r="F30" s="14">
        <f t="shared" si="0"/>
        <v>41976.021999999997</v>
      </c>
    </row>
    <row r="31" spans="1:6" ht="29" x14ac:dyDescent="0.35">
      <c r="A31" s="4" t="s">
        <v>86</v>
      </c>
      <c r="B31" s="4" t="s">
        <v>87</v>
      </c>
      <c r="C31" s="4">
        <v>24</v>
      </c>
      <c r="D31" s="4" t="s">
        <v>31</v>
      </c>
      <c r="E31" s="14">
        <v>68.569999999999993</v>
      </c>
      <c r="F31" s="14">
        <f t="shared" si="0"/>
        <v>1645.6799999999998</v>
      </c>
    </row>
    <row r="32" spans="1:6" ht="29" x14ac:dyDescent="0.35">
      <c r="A32" s="4" t="s">
        <v>88</v>
      </c>
      <c r="B32" s="4" t="s">
        <v>89</v>
      </c>
      <c r="C32" s="4">
        <v>960</v>
      </c>
      <c r="D32" s="4" t="s">
        <v>31</v>
      </c>
      <c r="E32" s="14">
        <v>26.55</v>
      </c>
      <c r="F32" s="14">
        <f>C32*E32</f>
        <v>25488</v>
      </c>
    </row>
    <row r="33" spans="1:6" ht="29" x14ac:dyDescent="0.35">
      <c r="A33" s="4" t="s">
        <v>90</v>
      </c>
      <c r="B33" s="4" t="s">
        <v>91</v>
      </c>
      <c r="C33" s="4">
        <v>528</v>
      </c>
      <c r="D33" s="4" t="s">
        <v>31</v>
      </c>
      <c r="E33" s="14">
        <v>57.241799999999998</v>
      </c>
      <c r="F33" s="14">
        <f t="shared" si="0"/>
        <v>30223.670399999999</v>
      </c>
    </row>
    <row r="34" spans="1:6" ht="43.5" x14ac:dyDescent="0.35">
      <c r="A34" s="58" t="s">
        <v>92</v>
      </c>
      <c r="B34" s="58" t="s">
        <v>93</v>
      </c>
      <c r="C34" s="4">
        <v>63</v>
      </c>
      <c r="D34" s="58" t="s">
        <v>55</v>
      </c>
      <c r="E34" s="14">
        <v>51.24</v>
      </c>
      <c r="F34" s="14">
        <f t="shared" si="0"/>
        <v>3228.1200000000003</v>
      </c>
    </row>
    <row r="35" spans="1:6" ht="29" x14ac:dyDescent="0.35">
      <c r="A35" s="58" t="s">
        <v>94</v>
      </c>
      <c r="B35" s="58" t="s">
        <v>95</v>
      </c>
      <c r="C35" s="4">
        <v>100</v>
      </c>
      <c r="D35" s="58" t="s">
        <v>55</v>
      </c>
      <c r="E35" s="14">
        <v>64.66</v>
      </c>
      <c r="F35" s="14">
        <f t="shared" si="0"/>
        <v>6466</v>
      </c>
    </row>
    <row r="36" spans="1:6" ht="29" x14ac:dyDescent="0.35">
      <c r="A36" s="58" t="s">
        <v>96</v>
      </c>
      <c r="B36" s="58" t="s">
        <v>97</v>
      </c>
      <c r="C36" s="4">
        <v>81</v>
      </c>
      <c r="D36" s="58" t="s">
        <v>55</v>
      </c>
      <c r="E36" s="14">
        <v>64.900000000000006</v>
      </c>
      <c r="F36" s="14">
        <f t="shared" si="0"/>
        <v>5256.9</v>
      </c>
    </row>
    <row r="37" spans="1:6" x14ac:dyDescent="0.35">
      <c r="A37" s="10" t="s">
        <v>98</v>
      </c>
      <c r="B37" s="10" t="s">
        <v>99</v>
      </c>
      <c r="C37" s="4">
        <v>700</v>
      </c>
      <c r="D37" s="4" t="s">
        <v>31</v>
      </c>
      <c r="E37" s="17">
        <v>19.600000000000001</v>
      </c>
      <c r="F37" s="14">
        <f t="shared" si="0"/>
        <v>13720.000000000002</v>
      </c>
    </row>
    <row r="38" spans="1:6" ht="26.5" x14ac:dyDescent="0.35">
      <c r="A38" s="10" t="s">
        <v>2608</v>
      </c>
      <c r="B38" s="10" t="s">
        <v>2609</v>
      </c>
      <c r="C38" s="4">
        <v>79</v>
      </c>
      <c r="D38" s="4" t="s">
        <v>31</v>
      </c>
      <c r="E38" s="17">
        <v>506.22</v>
      </c>
      <c r="F38" s="14">
        <f>C38*E38</f>
        <v>39991.380000000005</v>
      </c>
    </row>
    <row r="39" spans="1:6" ht="26.5" x14ac:dyDescent="0.35">
      <c r="A39" s="10" t="s">
        <v>2610</v>
      </c>
      <c r="B39" s="10" t="s">
        <v>2611</v>
      </c>
      <c r="C39" s="4">
        <v>188</v>
      </c>
      <c r="D39" s="4" t="s">
        <v>55</v>
      </c>
      <c r="E39" s="17">
        <v>103.7</v>
      </c>
      <c r="F39" s="14">
        <f>C39*E39</f>
        <v>19495.600000000002</v>
      </c>
    </row>
    <row r="40" spans="1:6" x14ac:dyDescent="0.35">
      <c r="A40" s="10" t="s">
        <v>100</v>
      </c>
      <c r="B40" s="10" t="s">
        <v>101</v>
      </c>
      <c r="C40" s="4">
        <v>3306</v>
      </c>
      <c r="D40" s="4" t="s">
        <v>31</v>
      </c>
      <c r="E40" s="17">
        <v>47.2</v>
      </c>
      <c r="F40" s="14">
        <f t="shared" si="0"/>
        <v>156043.20000000001</v>
      </c>
    </row>
    <row r="41" spans="1:6" x14ac:dyDescent="0.35">
      <c r="A41" s="10" t="s">
        <v>102</v>
      </c>
      <c r="B41" s="10" t="s">
        <v>103</v>
      </c>
      <c r="C41" s="4">
        <v>2520</v>
      </c>
      <c r="D41" s="4" t="s">
        <v>31</v>
      </c>
      <c r="E41" s="17">
        <v>42.48</v>
      </c>
      <c r="F41" s="14">
        <f t="shared" si="0"/>
        <v>107049.59999999999</v>
      </c>
    </row>
    <row r="42" spans="1:6" ht="29" x14ac:dyDescent="0.35">
      <c r="A42" s="4" t="s">
        <v>104</v>
      </c>
      <c r="B42" s="4" t="s">
        <v>105</v>
      </c>
      <c r="C42" s="4">
        <v>416</v>
      </c>
      <c r="D42" s="4" t="s">
        <v>31</v>
      </c>
      <c r="E42" s="14">
        <v>62.799599999999998</v>
      </c>
      <c r="F42" s="14">
        <f t="shared" si="0"/>
        <v>26124.633600000001</v>
      </c>
    </row>
    <row r="43" spans="1:6" x14ac:dyDescent="0.35">
      <c r="A43" s="4" t="s">
        <v>106</v>
      </c>
      <c r="B43" s="4" t="s">
        <v>107</v>
      </c>
      <c r="C43" s="4">
        <v>50</v>
      </c>
      <c r="D43" s="4" t="s">
        <v>31</v>
      </c>
      <c r="E43" s="14">
        <v>1</v>
      </c>
      <c r="F43" s="14">
        <f t="shared" si="0"/>
        <v>50</v>
      </c>
    </row>
    <row r="44" spans="1:6" x14ac:dyDescent="0.35">
      <c r="A44" s="4" t="s">
        <v>108</v>
      </c>
      <c r="B44" s="4" t="s">
        <v>109</v>
      </c>
      <c r="C44" s="4">
        <v>132</v>
      </c>
      <c r="D44" s="4" t="s">
        <v>31</v>
      </c>
      <c r="E44" s="14">
        <v>1</v>
      </c>
      <c r="F44" s="14">
        <f>C44*E44</f>
        <v>132</v>
      </c>
    </row>
    <row r="45" spans="1:6" x14ac:dyDescent="0.35">
      <c r="A45" s="4" t="s">
        <v>110</v>
      </c>
      <c r="B45" s="4" t="s">
        <v>111</v>
      </c>
      <c r="C45" s="4">
        <v>10</v>
      </c>
      <c r="D45" s="4" t="s">
        <v>31</v>
      </c>
      <c r="E45" s="14">
        <v>57.206400000000002</v>
      </c>
      <c r="F45" s="14">
        <f t="shared" si="0"/>
        <v>572.06400000000008</v>
      </c>
    </row>
    <row r="46" spans="1:6" ht="29" x14ac:dyDescent="0.35">
      <c r="A46" s="4" t="s">
        <v>112</v>
      </c>
      <c r="B46" s="4" t="s">
        <v>113</v>
      </c>
      <c r="C46" s="4">
        <v>153</v>
      </c>
      <c r="D46" s="4" t="s">
        <v>31</v>
      </c>
      <c r="E46" s="14">
        <v>71.260199999999998</v>
      </c>
      <c r="F46" s="14">
        <f t="shared" si="0"/>
        <v>10902.810599999999</v>
      </c>
    </row>
    <row r="47" spans="1:6" ht="29" x14ac:dyDescent="0.35">
      <c r="A47" s="4" t="s">
        <v>114</v>
      </c>
      <c r="B47" s="4" t="s">
        <v>115</v>
      </c>
      <c r="C47" s="4">
        <v>860</v>
      </c>
      <c r="D47" s="4" t="s">
        <v>116</v>
      </c>
      <c r="E47" s="14">
        <v>158.47</v>
      </c>
      <c r="F47" s="14">
        <f t="shared" si="0"/>
        <v>136284.20000000001</v>
      </c>
    </row>
    <row r="48" spans="1:6" x14ac:dyDescent="0.35">
      <c r="A48" s="4" t="s">
        <v>117</v>
      </c>
      <c r="B48" s="4" t="s">
        <v>118</v>
      </c>
      <c r="C48" s="4">
        <v>45</v>
      </c>
      <c r="D48" s="4" t="s">
        <v>55</v>
      </c>
      <c r="E48" s="14">
        <v>294</v>
      </c>
      <c r="F48" s="14">
        <f t="shared" si="0"/>
        <v>13230</v>
      </c>
    </row>
    <row r="49" spans="1:6" ht="43.5" x14ac:dyDescent="0.35">
      <c r="A49" s="4" t="s">
        <v>2612</v>
      </c>
      <c r="B49" s="4" t="s">
        <v>2613</v>
      </c>
      <c r="C49" s="4">
        <v>224</v>
      </c>
      <c r="D49" s="4" t="s">
        <v>31</v>
      </c>
      <c r="E49" s="14">
        <v>155.34</v>
      </c>
      <c r="F49" s="14">
        <f>C49*E49</f>
        <v>34796.160000000003</v>
      </c>
    </row>
    <row r="50" spans="1:6" x14ac:dyDescent="0.35">
      <c r="A50" s="4" t="s">
        <v>121</v>
      </c>
      <c r="B50" s="4" t="s">
        <v>122</v>
      </c>
      <c r="C50" s="4">
        <v>225</v>
      </c>
      <c r="D50" s="4" t="s">
        <v>55</v>
      </c>
      <c r="E50" s="14">
        <v>18.042200000000001</v>
      </c>
      <c r="F50" s="14">
        <f t="shared" si="0"/>
        <v>4059.4950000000003</v>
      </c>
    </row>
    <row r="51" spans="1:6" ht="29" x14ac:dyDescent="0.35">
      <c r="A51" s="4" t="s">
        <v>123</v>
      </c>
      <c r="B51" s="4" t="s">
        <v>124</v>
      </c>
      <c r="C51" s="4">
        <v>333</v>
      </c>
      <c r="D51" s="4" t="s">
        <v>31</v>
      </c>
      <c r="E51" s="14">
        <v>129.5994</v>
      </c>
      <c r="F51" s="14">
        <f t="shared" si="0"/>
        <v>43156.600200000001</v>
      </c>
    </row>
    <row r="52" spans="1:6" ht="43.5" x14ac:dyDescent="0.35">
      <c r="A52" s="4" t="s">
        <v>125</v>
      </c>
      <c r="B52" s="4" t="s">
        <v>126</v>
      </c>
      <c r="C52" s="4">
        <v>48</v>
      </c>
      <c r="D52" s="4" t="s">
        <v>31</v>
      </c>
      <c r="E52" s="14">
        <v>85.73</v>
      </c>
      <c r="F52" s="14">
        <f t="shared" si="0"/>
        <v>4115.04</v>
      </c>
    </row>
    <row r="53" spans="1:6" ht="43.5" x14ac:dyDescent="0.35">
      <c r="A53" s="4" t="s">
        <v>2614</v>
      </c>
      <c r="B53" s="4" t="s">
        <v>2615</v>
      </c>
      <c r="C53" s="4">
        <v>816</v>
      </c>
      <c r="D53" s="4" t="s">
        <v>31</v>
      </c>
      <c r="E53" s="14">
        <v>32.72</v>
      </c>
      <c r="F53" s="14">
        <f>C53*E53</f>
        <v>26699.52</v>
      </c>
    </row>
    <row r="54" spans="1:6" ht="43.5" x14ac:dyDescent="0.35">
      <c r="A54" s="4" t="s">
        <v>2616</v>
      </c>
      <c r="B54" s="4" t="s">
        <v>2617</v>
      </c>
      <c r="C54" s="4">
        <v>340</v>
      </c>
      <c r="D54" s="4" t="s">
        <v>31</v>
      </c>
      <c r="E54" s="14">
        <v>32.72</v>
      </c>
      <c r="F54" s="14">
        <f>C54*E54</f>
        <v>11124.8</v>
      </c>
    </row>
    <row r="55" spans="1:6" ht="43.5" x14ac:dyDescent="0.35">
      <c r="A55" s="4" t="s">
        <v>2618</v>
      </c>
      <c r="B55" s="4" t="s">
        <v>2619</v>
      </c>
      <c r="C55" s="4">
        <v>1040</v>
      </c>
      <c r="D55" s="4" t="s">
        <v>31</v>
      </c>
      <c r="E55" s="14">
        <v>30</v>
      </c>
      <c r="F55" s="14">
        <f>C55*E55</f>
        <v>31200</v>
      </c>
    </row>
    <row r="56" spans="1:6" ht="43.5" x14ac:dyDescent="0.35">
      <c r="A56" s="4" t="s">
        <v>2620</v>
      </c>
      <c r="B56" s="4" t="s">
        <v>2621</v>
      </c>
      <c r="C56" s="4">
        <v>400</v>
      </c>
      <c r="D56" s="4" t="s">
        <v>31</v>
      </c>
      <c r="E56" s="14">
        <v>32.72</v>
      </c>
      <c r="F56" s="14">
        <f>C56*E56</f>
        <v>13088</v>
      </c>
    </row>
    <row r="57" spans="1:6" ht="29" x14ac:dyDescent="0.35">
      <c r="A57" s="4" t="s">
        <v>127</v>
      </c>
      <c r="B57" s="4" t="s">
        <v>128</v>
      </c>
      <c r="C57" s="4">
        <v>936</v>
      </c>
      <c r="D57" s="4" t="s">
        <v>31</v>
      </c>
      <c r="E57" s="14">
        <v>64.78</v>
      </c>
      <c r="F57" s="14">
        <f>C57*E57</f>
        <v>60634.080000000002</v>
      </c>
    </row>
    <row r="58" spans="1:6" ht="29" x14ac:dyDescent="0.35">
      <c r="A58" s="4" t="s">
        <v>129</v>
      </c>
      <c r="B58" s="4" t="s">
        <v>130</v>
      </c>
      <c r="C58" s="4">
        <v>521</v>
      </c>
      <c r="D58" s="4" t="s">
        <v>31</v>
      </c>
      <c r="E58" s="14">
        <v>170.83</v>
      </c>
      <c r="F58" s="14">
        <f t="shared" si="0"/>
        <v>89002.430000000008</v>
      </c>
    </row>
    <row r="59" spans="1:6" x14ac:dyDescent="0.35">
      <c r="A59" s="58" t="s">
        <v>131</v>
      </c>
      <c r="B59" s="58" t="s">
        <v>132</v>
      </c>
      <c r="C59" s="4">
        <v>1212</v>
      </c>
      <c r="D59" s="58" t="s">
        <v>31</v>
      </c>
      <c r="E59" s="14">
        <v>26.99</v>
      </c>
      <c r="F59" s="14">
        <f t="shared" si="0"/>
        <v>32711.879999999997</v>
      </c>
    </row>
    <row r="60" spans="1:6" ht="29" x14ac:dyDescent="0.35">
      <c r="A60" s="58" t="s">
        <v>133</v>
      </c>
      <c r="B60" s="58" t="s">
        <v>134</v>
      </c>
      <c r="C60" s="4">
        <v>52</v>
      </c>
      <c r="D60" s="58" t="s">
        <v>31</v>
      </c>
      <c r="E60" s="14">
        <v>1</v>
      </c>
      <c r="F60" s="14">
        <f t="shared" si="0"/>
        <v>52</v>
      </c>
    </row>
    <row r="61" spans="1:6" x14ac:dyDescent="0.35">
      <c r="A61" s="4" t="s">
        <v>135</v>
      </c>
      <c r="B61" s="4" t="s">
        <v>136</v>
      </c>
      <c r="C61" s="4">
        <v>121</v>
      </c>
      <c r="D61" s="4" t="s">
        <v>31</v>
      </c>
      <c r="E61" s="14">
        <v>121.599</v>
      </c>
      <c r="F61" s="14">
        <f t="shared" si="0"/>
        <v>14713.479000000001</v>
      </c>
    </row>
    <row r="62" spans="1:6" x14ac:dyDescent="0.35">
      <c r="A62" s="4" t="s">
        <v>137</v>
      </c>
      <c r="B62" s="4" t="s">
        <v>138</v>
      </c>
      <c r="C62" s="4">
        <v>40</v>
      </c>
      <c r="D62" s="4" t="s">
        <v>31</v>
      </c>
      <c r="E62" s="14">
        <v>363.75</v>
      </c>
      <c r="F62" s="14">
        <f t="shared" si="0"/>
        <v>14550</v>
      </c>
    </row>
    <row r="63" spans="1:6" ht="29" x14ac:dyDescent="0.35">
      <c r="A63" s="4" t="s">
        <v>139</v>
      </c>
      <c r="B63" s="4" t="s">
        <v>140</v>
      </c>
      <c r="C63" s="4">
        <v>24</v>
      </c>
      <c r="D63" s="4" t="s">
        <v>31</v>
      </c>
      <c r="E63" s="14">
        <v>1</v>
      </c>
      <c r="F63" s="14">
        <f t="shared" si="0"/>
        <v>24</v>
      </c>
    </row>
    <row r="64" spans="1:6" ht="43.5" x14ac:dyDescent="0.35">
      <c r="A64" s="4" t="s">
        <v>2622</v>
      </c>
      <c r="B64" s="4" t="s">
        <v>2623</v>
      </c>
      <c r="C64" s="4">
        <v>5300</v>
      </c>
      <c r="D64" s="4" t="s">
        <v>31</v>
      </c>
      <c r="E64" s="14">
        <v>36.28</v>
      </c>
      <c r="F64" s="14">
        <f>C64*E64</f>
        <v>192284</v>
      </c>
    </row>
    <row r="65" spans="1:6" ht="43.5" x14ac:dyDescent="0.35">
      <c r="A65" s="4" t="s">
        <v>141</v>
      </c>
      <c r="B65" s="4" t="s">
        <v>142</v>
      </c>
      <c r="C65" s="4">
        <v>129</v>
      </c>
      <c r="D65" s="4" t="s">
        <v>31</v>
      </c>
      <c r="E65" s="14">
        <v>1</v>
      </c>
      <c r="F65" s="14">
        <f t="shared" si="0"/>
        <v>129</v>
      </c>
    </row>
    <row r="66" spans="1:6" ht="72.5" x14ac:dyDescent="0.35">
      <c r="A66" s="4" t="s">
        <v>143</v>
      </c>
      <c r="B66" s="4" t="s">
        <v>144</v>
      </c>
      <c r="C66" s="4">
        <v>334</v>
      </c>
      <c r="D66" s="4" t="s">
        <v>31</v>
      </c>
      <c r="E66" s="14">
        <v>547.46100000000001</v>
      </c>
      <c r="F66" s="14">
        <f t="shared" si="0"/>
        <v>182851.97400000002</v>
      </c>
    </row>
    <row r="67" spans="1:6" ht="72.5" x14ac:dyDescent="0.35">
      <c r="A67" s="4" t="s">
        <v>145</v>
      </c>
      <c r="B67" s="4" t="s">
        <v>146</v>
      </c>
      <c r="C67" s="4">
        <v>929</v>
      </c>
      <c r="D67" s="4" t="s">
        <v>31</v>
      </c>
      <c r="E67" s="14">
        <v>578.20000000000005</v>
      </c>
      <c r="F67" s="14">
        <f t="shared" si="0"/>
        <v>537147.80000000005</v>
      </c>
    </row>
    <row r="68" spans="1:6" ht="87" x14ac:dyDescent="0.35">
      <c r="A68" s="4" t="s">
        <v>147</v>
      </c>
      <c r="B68" s="4" t="s">
        <v>148</v>
      </c>
      <c r="C68" s="4">
        <v>270</v>
      </c>
      <c r="D68" s="4" t="s">
        <v>31</v>
      </c>
      <c r="E68" s="14">
        <v>159.595</v>
      </c>
      <c r="F68" s="14">
        <f t="shared" si="0"/>
        <v>43090.65</v>
      </c>
    </row>
    <row r="69" spans="1:6" ht="58" x14ac:dyDescent="0.35">
      <c r="A69" s="4" t="s">
        <v>149</v>
      </c>
      <c r="B69" s="4" t="s">
        <v>150</v>
      </c>
      <c r="C69" s="4">
        <v>33</v>
      </c>
      <c r="D69" s="4" t="s">
        <v>31</v>
      </c>
      <c r="E69" s="14">
        <v>643.97</v>
      </c>
      <c r="F69" s="14">
        <f t="shared" si="0"/>
        <v>21251.010000000002</v>
      </c>
    </row>
    <row r="70" spans="1:6" x14ac:dyDescent="0.35">
      <c r="A70" s="4" t="s">
        <v>151</v>
      </c>
      <c r="B70" s="4" t="s">
        <v>152</v>
      </c>
      <c r="C70" s="4">
        <v>16</v>
      </c>
      <c r="D70" s="4" t="s">
        <v>31</v>
      </c>
      <c r="E70" s="14">
        <v>585</v>
      </c>
      <c r="F70" s="14">
        <f t="shared" si="0"/>
        <v>9360</v>
      </c>
    </row>
    <row r="71" spans="1:6" ht="29" x14ac:dyDescent="0.35">
      <c r="A71" s="4" t="s">
        <v>2624</v>
      </c>
      <c r="B71" s="4" t="s">
        <v>2625</v>
      </c>
      <c r="C71" s="4">
        <v>9984</v>
      </c>
      <c r="D71" s="4" t="s">
        <v>31</v>
      </c>
      <c r="E71" s="14">
        <v>54.99</v>
      </c>
      <c r="F71" s="14">
        <f>C71*E71</f>
        <v>549020.16000000003</v>
      </c>
    </row>
    <row r="72" spans="1:6" ht="29" x14ac:dyDescent="0.35">
      <c r="A72" s="4" t="s">
        <v>2626</v>
      </c>
      <c r="B72" s="4" t="s">
        <v>2627</v>
      </c>
      <c r="C72" s="4">
        <v>720</v>
      </c>
      <c r="D72" s="4" t="s">
        <v>31</v>
      </c>
      <c r="E72" s="14">
        <v>54.99</v>
      </c>
      <c r="F72" s="14">
        <f>C72*E72</f>
        <v>39592.800000000003</v>
      </c>
    </row>
    <row r="73" spans="1:6" x14ac:dyDescent="0.35">
      <c r="A73" s="4" t="s">
        <v>153</v>
      </c>
      <c r="B73" s="4" t="s">
        <v>154</v>
      </c>
      <c r="C73" s="4">
        <v>185</v>
      </c>
      <c r="D73" s="4" t="s">
        <v>55</v>
      </c>
      <c r="E73" s="14">
        <v>46.15</v>
      </c>
      <c r="F73" s="14">
        <f>C73*E73</f>
        <v>8537.75</v>
      </c>
    </row>
    <row r="74" spans="1:6" x14ac:dyDescent="0.35">
      <c r="A74" s="4" t="s">
        <v>155</v>
      </c>
      <c r="B74" s="4" t="s">
        <v>156</v>
      </c>
      <c r="C74" s="4">
        <v>18</v>
      </c>
      <c r="D74" s="4" t="s">
        <v>31</v>
      </c>
      <c r="E74" s="14">
        <v>118.59</v>
      </c>
      <c r="F74" s="14">
        <f t="shared" si="0"/>
        <v>2134.62</v>
      </c>
    </row>
    <row r="75" spans="1:6" x14ac:dyDescent="0.35">
      <c r="A75" s="4" t="s">
        <v>157</v>
      </c>
      <c r="B75" s="4" t="s">
        <v>158</v>
      </c>
      <c r="C75" s="4">
        <v>27</v>
      </c>
      <c r="D75" s="4" t="s">
        <v>31</v>
      </c>
      <c r="E75" s="14">
        <v>154.19999999999999</v>
      </c>
      <c r="F75" s="14">
        <f t="shared" si="0"/>
        <v>4163.3999999999996</v>
      </c>
    </row>
    <row r="76" spans="1:6" x14ac:dyDescent="0.35">
      <c r="A76" s="4" t="s">
        <v>159</v>
      </c>
      <c r="B76" s="4" t="s">
        <v>160</v>
      </c>
      <c r="C76" s="4">
        <v>60</v>
      </c>
      <c r="D76" s="4" t="s">
        <v>31</v>
      </c>
      <c r="E76" s="14">
        <v>1</v>
      </c>
      <c r="F76" s="14">
        <f t="shared" si="0"/>
        <v>60</v>
      </c>
    </row>
    <row r="77" spans="1:6" x14ac:dyDescent="0.35">
      <c r="A77" s="4" t="s">
        <v>161</v>
      </c>
      <c r="B77" s="4" t="s">
        <v>162</v>
      </c>
      <c r="C77" s="4">
        <v>250</v>
      </c>
      <c r="D77" s="4" t="s">
        <v>31</v>
      </c>
      <c r="E77" s="14">
        <v>1</v>
      </c>
      <c r="F77" s="14">
        <f t="shared" si="0"/>
        <v>250</v>
      </c>
    </row>
    <row r="78" spans="1:6" x14ac:dyDescent="0.35">
      <c r="A78" s="4"/>
      <c r="B78" s="4"/>
      <c r="C78" s="4"/>
      <c r="D78" s="4"/>
      <c r="E78" s="14"/>
      <c r="F78" s="14">
        <f>SUM(F8:F77)</f>
        <v>6653180.8248000015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5912-3ED0-4D3E-9F07-200EE19BCD11}">
  <dimension ref="A1:F51"/>
  <sheetViews>
    <sheetView view="pageLayout" zoomScaleNormal="100" workbookViewId="0">
      <selection activeCell="A3" sqref="A3:E3"/>
    </sheetView>
  </sheetViews>
  <sheetFormatPr baseColWidth="10" defaultColWidth="11.453125" defaultRowHeight="14.5" x14ac:dyDescent="0.35"/>
  <cols>
    <col min="2" max="2" width="26.26953125" customWidth="1"/>
  </cols>
  <sheetData>
    <row r="1" spans="1:6" x14ac:dyDescent="0.35">
      <c r="A1" s="4"/>
      <c r="B1" s="4"/>
      <c r="C1" s="4"/>
      <c r="D1" s="4"/>
      <c r="E1" s="14"/>
      <c r="F1" s="59"/>
    </row>
    <row r="2" spans="1:6" ht="15.5" x14ac:dyDescent="0.35">
      <c r="A2" s="97" t="s">
        <v>21</v>
      </c>
      <c r="B2" s="97"/>
      <c r="C2" s="97"/>
      <c r="D2" s="97"/>
      <c r="E2" s="97"/>
      <c r="F2" s="59"/>
    </row>
    <row r="3" spans="1:6" ht="15.5" x14ac:dyDescent="0.35">
      <c r="A3" s="97" t="s">
        <v>2</v>
      </c>
      <c r="B3" s="97"/>
      <c r="C3" s="97"/>
      <c r="D3" s="97"/>
      <c r="E3" s="97"/>
      <c r="F3" s="59"/>
    </row>
    <row r="4" spans="1:6" ht="15.5" x14ac:dyDescent="0.35">
      <c r="A4" s="97" t="s">
        <v>22</v>
      </c>
      <c r="B4" s="97"/>
      <c r="C4" s="97"/>
      <c r="D4" s="97"/>
      <c r="E4" s="97"/>
      <c r="F4" s="59"/>
    </row>
    <row r="5" spans="1:6" ht="15.5" x14ac:dyDescent="0.35">
      <c r="A5" s="98" t="s">
        <v>2602</v>
      </c>
      <c r="B5" s="98"/>
      <c r="C5" s="98"/>
      <c r="D5" s="98"/>
      <c r="E5" s="98"/>
      <c r="F5" s="59"/>
    </row>
    <row r="6" spans="1:6" ht="15.5" x14ac:dyDescent="0.35">
      <c r="A6" s="97" t="s">
        <v>163</v>
      </c>
      <c r="B6" s="97"/>
      <c r="C6" s="97"/>
      <c r="D6" s="97"/>
      <c r="E6" s="97"/>
      <c r="F6" s="59"/>
    </row>
    <row r="7" spans="1:6" ht="26.5" x14ac:dyDescent="0.35">
      <c r="A7" s="9" t="s">
        <v>24</v>
      </c>
      <c r="B7" s="9" t="s">
        <v>25</v>
      </c>
      <c r="C7" s="15" t="s">
        <v>2605</v>
      </c>
      <c r="D7" s="9" t="s">
        <v>27</v>
      </c>
      <c r="E7" s="16" t="s">
        <v>28</v>
      </c>
      <c r="F7" s="16" t="s">
        <v>8</v>
      </c>
    </row>
    <row r="8" spans="1:6" x14ac:dyDescent="0.35">
      <c r="A8" s="10" t="s">
        <v>164</v>
      </c>
      <c r="B8" s="10" t="s">
        <v>165</v>
      </c>
      <c r="C8" s="4">
        <v>42</v>
      </c>
      <c r="D8" s="4" t="s">
        <v>31</v>
      </c>
      <c r="E8" s="17">
        <v>1</v>
      </c>
      <c r="F8" s="17">
        <f>C8*E8</f>
        <v>42</v>
      </c>
    </row>
    <row r="9" spans="1:6" ht="29" x14ac:dyDescent="0.35">
      <c r="A9" s="4" t="s">
        <v>168</v>
      </c>
      <c r="B9" s="4" t="s">
        <v>169</v>
      </c>
      <c r="C9" s="4">
        <v>65</v>
      </c>
      <c r="D9" s="4" t="s">
        <v>31</v>
      </c>
      <c r="E9" s="14">
        <v>10.62</v>
      </c>
      <c r="F9" s="17">
        <f t="shared" ref="F9:F50" si="0">C9*E9</f>
        <v>690.3</v>
      </c>
    </row>
    <row r="10" spans="1:6" ht="29" x14ac:dyDescent="0.35">
      <c r="A10" s="4" t="s">
        <v>170</v>
      </c>
      <c r="B10" s="4" t="s">
        <v>171</v>
      </c>
      <c r="C10" s="4">
        <v>64</v>
      </c>
      <c r="D10" s="4" t="s">
        <v>81</v>
      </c>
      <c r="E10" s="14">
        <v>62.492800000000003</v>
      </c>
      <c r="F10" s="17">
        <f t="shared" si="0"/>
        <v>3999.5392000000002</v>
      </c>
    </row>
    <row r="11" spans="1:6" ht="29" x14ac:dyDescent="0.35">
      <c r="A11" s="4" t="s">
        <v>172</v>
      </c>
      <c r="B11" s="4" t="s">
        <v>173</v>
      </c>
      <c r="C11" s="4">
        <v>950</v>
      </c>
      <c r="D11" s="4" t="s">
        <v>174</v>
      </c>
      <c r="E11" s="14">
        <v>253.64099999999999</v>
      </c>
      <c r="F11" s="17">
        <f t="shared" si="0"/>
        <v>240958.94999999998</v>
      </c>
    </row>
    <row r="12" spans="1:6" ht="29" x14ac:dyDescent="0.35">
      <c r="A12" s="4" t="s">
        <v>175</v>
      </c>
      <c r="B12" s="4" t="s">
        <v>176</v>
      </c>
      <c r="C12" s="4">
        <v>43</v>
      </c>
      <c r="D12" s="4" t="s">
        <v>31</v>
      </c>
      <c r="E12" s="14">
        <v>72.989999999999995</v>
      </c>
      <c r="F12" s="17">
        <f t="shared" si="0"/>
        <v>3138.5699999999997</v>
      </c>
    </row>
    <row r="13" spans="1:6" ht="29" x14ac:dyDescent="0.35">
      <c r="A13" s="4" t="s">
        <v>177</v>
      </c>
      <c r="B13" s="4" t="s">
        <v>178</v>
      </c>
      <c r="C13" s="4">
        <v>50</v>
      </c>
      <c r="D13" s="4" t="s">
        <v>31</v>
      </c>
      <c r="E13" s="14">
        <v>31.494199999999999</v>
      </c>
      <c r="F13" s="17">
        <f t="shared" si="0"/>
        <v>1574.71</v>
      </c>
    </row>
    <row r="14" spans="1:6" ht="29" x14ac:dyDescent="0.35">
      <c r="A14" s="4" t="s">
        <v>179</v>
      </c>
      <c r="B14" s="4" t="s">
        <v>180</v>
      </c>
      <c r="C14" s="4">
        <v>188</v>
      </c>
      <c r="D14" s="4" t="s">
        <v>31</v>
      </c>
      <c r="E14" s="14">
        <v>38.078600000000002</v>
      </c>
      <c r="F14" s="17">
        <f t="shared" si="0"/>
        <v>7158.7768000000005</v>
      </c>
    </row>
    <row r="15" spans="1:6" ht="43.5" x14ac:dyDescent="0.35">
      <c r="A15" s="4"/>
      <c r="B15" s="4" t="s">
        <v>181</v>
      </c>
      <c r="C15" s="4">
        <v>66</v>
      </c>
      <c r="D15" s="4" t="s">
        <v>31</v>
      </c>
      <c r="E15" s="14">
        <v>27</v>
      </c>
      <c r="F15" s="17">
        <f t="shared" si="0"/>
        <v>1782</v>
      </c>
    </row>
    <row r="16" spans="1:6" ht="29" x14ac:dyDescent="0.35">
      <c r="A16" s="4" t="s">
        <v>182</v>
      </c>
      <c r="B16" s="4" t="s">
        <v>183</v>
      </c>
      <c r="C16" s="4">
        <v>131</v>
      </c>
      <c r="D16" s="4" t="s">
        <v>31</v>
      </c>
      <c r="E16" s="14">
        <v>63.72</v>
      </c>
      <c r="F16" s="17">
        <f t="shared" si="0"/>
        <v>8347.32</v>
      </c>
    </row>
    <row r="17" spans="1:6" ht="29" x14ac:dyDescent="0.35">
      <c r="A17" s="4" t="s">
        <v>186</v>
      </c>
      <c r="B17" s="4" t="s">
        <v>187</v>
      </c>
      <c r="C17" s="4">
        <v>1</v>
      </c>
      <c r="D17" s="4" t="s">
        <v>31</v>
      </c>
      <c r="E17" s="14">
        <v>3186</v>
      </c>
      <c r="F17" s="17">
        <f t="shared" si="0"/>
        <v>3186</v>
      </c>
    </row>
    <row r="18" spans="1:6" ht="29" x14ac:dyDescent="0.35">
      <c r="A18" s="4" t="s">
        <v>188</v>
      </c>
      <c r="B18" s="4" t="s">
        <v>189</v>
      </c>
      <c r="C18" s="4">
        <v>29</v>
      </c>
      <c r="D18" s="4" t="s">
        <v>31</v>
      </c>
      <c r="E18" s="14">
        <v>82.6</v>
      </c>
      <c r="F18" s="17">
        <f t="shared" si="0"/>
        <v>2395.3999999999996</v>
      </c>
    </row>
    <row r="19" spans="1:6" ht="29" x14ac:dyDescent="0.35">
      <c r="A19" s="4" t="s">
        <v>190</v>
      </c>
      <c r="B19" s="4" t="s">
        <v>191</v>
      </c>
      <c r="C19" s="4">
        <v>870</v>
      </c>
      <c r="D19" s="4" t="s">
        <v>55</v>
      </c>
      <c r="E19" s="14">
        <v>35.222999999999999</v>
      </c>
      <c r="F19" s="17">
        <f t="shared" si="0"/>
        <v>30644.01</v>
      </c>
    </row>
    <row r="20" spans="1:6" ht="29" x14ac:dyDescent="0.35">
      <c r="A20" s="4" t="s">
        <v>192</v>
      </c>
      <c r="B20" s="4" t="s">
        <v>193</v>
      </c>
      <c r="C20" s="4">
        <v>39</v>
      </c>
      <c r="D20" s="4" t="s">
        <v>31</v>
      </c>
      <c r="E20" s="14">
        <v>950</v>
      </c>
      <c r="F20" s="17">
        <f t="shared" si="0"/>
        <v>37050</v>
      </c>
    </row>
    <row r="21" spans="1:6" ht="29" x14ac:dyDescent="0.35">
      <c r="A21" s="4" t="s">
        <v>194</v>
      </c>
      <c r="B21" s="4" t="s">
        <v>195</v>
      </c>
      <c r="C21" s="4">
        <v>422</v>
      </c>
      <c r="D21" s="4" t="s">
        <v>31</v>
      </c>
      <c r="E21" s="14">
        <v>128.80000000000001</v>
      </c>
      <c r="F21" s="17">
        <f t="shared" si="0"/>
        <v>54353.600000000006</v>
      </c>
    </row>
    <row r="22" spans="1:6" ht="29" x14ac:dyDescent="0.35">
      <c r="A22" s="4" t="s">
        <v>196</v>
      </c>
      <c r="B22" s="4" t="s">
        <v>197</v>
      </c>
      <c r="C22" s="4">
        <v>353</v>
      </c>
      <c r="D22" s="4" t="s">
        <v>31</v>
      </c>
      <c r="E22" s="14">
        <v>82.6</v>
      </c>
      <c r="F22" s="17">
        <f t="shared" si="0"/>
        <v>29157.8</v>
      </c>
    </row>
    <row r="23" spans="1:6" ht="29" x14ac:dyDescent="0.35">
      <c r="A23" s="4" t="s">
        <v>198</v>
      </c>
      <c r="B23" s="4" t="s">
        <v>199</v>
      </c>
      <c r="C23" s="4">
        <v>24</v>
      </c>
      <c r="D23" s="4" t="s">
        <v>31</v>
      </c>
      <c r="E23" s="14">
        <v>142.62</v>
      </c>
      <c r="F23" s="17">
        <f t="shared" si="0"/>
        <v>3422.88</v>
      </c>
    </row>
    <row r="24" spans="1:6" ht="29" x14ac:dyDescent="0.35">
      <c r="A24" s="4" t="s">
        <v>200</v>
      </c>
      <c r="B24" s="4" t="s">
        <v>201</v>
      </c>
      <c r="C24" s="4">
        <v>4845</v>
      </c>
      <c r="D24" s="4" t="s">
        <v>31</v>
      </c>
      <c r="E24" s="14">
        <v>59</v>
      </c>
      <c r="F24" s="17">
        <f t="shared" si="0"/>
        <v>285855</v>
      </c>
    </row>
    <row r="25" spans="1:6" ht="29" x14ac:dyDescent="0.35">
      <c r="A25" s="4" t="s">
        <v>202</v>
      </c>
      <c r="B25" s="4" t="s">
        <v>203</v>
      </c>
      <c r="C25" s="4">
        <v>1008</v>
      </c>
      <c r="D25" s="4" t="s">
        <v>204</v>
      </c>
      <c r="E25" s="14">
        <v>26.55</v>
      </c>
      <c r="F25" s="17">
        <f t="shared" si="0"/>
        <v>26762.400000000001</v>
      </c>
    </row>
    <row r="26" spans="1:6" ht="29" x14ac:dyDescent="0.35">
      <c r="A26" s="4" t="s">
        <v>205</v>
      </c>
      <c r="B26" s="4" t="s">
        <v>206</v>
      </c>
      <c r="C26" s="4">
        <v>475</v>
      </c>
      <c r="D26" s="4" t="s">
        <v>207</v>
      </c>
      <c r="E26" s="14">
        <v>26.55</v>
      </c>
      <c r="F26" s="17">
        <f t="shared" si="0"/>
        <v>12611.25</v>
      </c>
    </row>
    <row r="27" spans="1:6" ht="29" x14ac:dyDescent="0.35">
      <c r="A27" s="4" t="s">
        <v>208</v>
      </c>
      <c r="B27" s="4" t="s">
        <v>209</v>
      </c>
      <c r="C27" s="4">
        <v>1453</v>
      </c>
      <c r="D27" s="4" t="s">
        <v>210</v>
      </c>
      <c r="E27" s="14">
        <v>26.55</v>
      </c>
      <c r="F27" s="17">
        <f t="shared" si="0"/>
        <v>38577.15</v>
      </c>
    </row>
    <row r="28" spans="1:6" ht="29" x14ac:dyDescent="0.35">
      <c r="A28" s="4" t="s">
        <v>213</v>
      </c>
      <c r="B28" s="4" t="s">
        <v>214</v>
      </c>
      <c r="C28" s="4">
        <v>9</v>
      </c>
      <c r="D28" s="4" t="s">
        <v>31</v>
      </c>
      <c r="E28" s="14">
        <v>405</v>
      </c>
      <c r="F28" s="17">
        <f t="shared" si="0"/>
        <v>3645</v>
      </c>
    </row>
    <row r="29" spans="1:6" ht="29" x14ac:dyDescent="0.35">
      <c r="A29" s="4" t="s">
        <v>2628</v>
      </c>
      <c r="B29" s="4" t="s">
        <v>2629</v>
      </c>
      <c r="C29" s="4">
        <v>61</v>
      </c>
      <c r="D29" s="4" t="s">
        <v>379</v>
      </c>
      <c r="E29" s="14">
        <v>100</v>
      </c>
      <c r="F29" s="60">
        <f>C29*E29</f>
        <v>6100</v>
      </c>
    </row>
    <row r="30" spans="1:6" ht="29" x14ac:dyDescent="0.35">
      <c r="A30" s="4" t="s">
        <v>2630</v>
      </c>
      <c r="B30" s="4" t="s">
        <v>2631</v>
      </c>
      <c r="C30" s="4">
        <v>49</v>
      </c>
      <c r="D30" s="4" t="s">
        <v>221</v>
      </c>
      <c r="E30" s="14">
        <v>125.31</v>
      </c>
      <c r="F30" s="60">
        <f>C30*E30</f>
        <v>6140.1900000000005</v>
      </c>
    </row>
    <row r="31" spans="1:6" ht="29" x14ac:dyDescent="0.35">
      <c r="A31" s="4" t="s">
        <v>217</v>
      </c>
      <c r="B31" s="4" t="s">
        <v>218</v>
      </c>
      <c r="C31" s="4">
        <v>93</v>
      </c>
      <c r="D31" s="4" t="s">
        <v>31</v>
      </c>
      <c r="E31" s="14">
        <v>120</v>
      </c>
      <c r="F31" s="17">
        <f t="shared" si="0"/>
        <v>11160</v>
      </c>
    </row>
    <row r="32" spans="1:6" ht="29" x14ac:dyDescent="0.35">
      <c r="A32" s="4" t="s">
        <v>219</v>
      </c>
      <c r="B32" s="4" t="s">
        <v>220</v>
      </c>
      <c r="C32" s="4">
        <v>60</v>
      </c>
      <c r="D32" s="4" t="s">
        <v>221</v>
      </c>
      <c r="E32" s="14">
        <v>129.80000000000001</v>
      </c>
      <c r="F32" s="17">
        <f t="shared" si="0"/>
        <v>7788.0000000000009</v>
      </c>
    </row>
    <row r="33" spans="1:6" ht="29" x14ac:dyDescent="0.35">
      <c r="A33" s="4" t="s">
        <v>222</v>
      </c>
      <c r="B33" s="4" t="s">
        <v>223</v>
      </c>
      <c r="C33" s="4">
        <v>74</v>
      </c>
      <c r="D33" s="4" t="s">
        <v>31</v>
      </c>
      <c r="E33" s="14">
        <v>108</v>
      </c>
      <c r="F33" s="17">
        <f t="shared" si="0"/>
        <v>7992</v>
      </c>
    </row>
    <row r="34" spans="1:6" ht="29" x14ac:dyDescent="0.35">
      <c r="A34" s="4" t="s">
        <v>224</v>
      </c>
      <c r="B34" s="4" t="s">
        <v>225</v>
      </c>
      <c r="C34" s="4">
        <v>116</v>
      </c>
      <c r="D34" s="4" t="s">
        <v>31</v>
      </c>
      <c r="E34" s="14">
        <v>253.7</v>
      </c>
      <c r="F34" s="17">
        <f t="shared" si="0"/>
        <v>29429.199999999997</v>
      </c>
    </row>
    <row r="35" spans="1:6" ht="29" x14ac:dyDescent="0.35">
      <c r="A35" s="4" t="s">
        <v>226</v>
      </c>
      <c r="B35" s="4" t="s">
        <v>227</v>
      </c>
      <c r="C35" s="4">
        <v>498</v>
      </c>
      <c r="D35" s="4" t="s">
        <v>31</v>
      </c>
      <c r="E35" s="14">
        <v>56.64</v>
      </c>
      <c r="F35" s="17">
        <f t="shared" si="0"/>
        <v>28206.720000000001</v>
      </c>
    </row>
    <row r="36" spans="1:6" ht="29" x14ac:dyDescent="0.35">
      <c r="A36" s="4" t="s">
        <v>228</v>
      </c>
      <c r="B36" s="4" t="s">
        <v>229</v>
      </c>
      <c r="C36" s="4">
        <v>35</v>
      </c>
      <c r="D36" s="4" t="s">
        <v>31</v>
      </c>
      <c r="E36" s="14">
        <v>225</v>
      </c>
      <c r="F36" s="17">
        <f t="shared" si="0"/>
        <v>7875</v>
      </c>
    </row>
    <row r="37" spans="1:6" ht="29" x14ac:dyDescent="0.35">
      <c r="A37" s="4" t="s">
        <v>230</v>
      </c>
      <c r="B37" s="4" t="s">
        <v>231</v>
      </c>
      <c r="C37" s="4">
        <v>159</v>
      </c>
      <c r="D37" s="4" t="s">
        <v>31</v>
      </c>
      <c r="E37" s="14">
        <v>92.04</v>
      </c>
      <c r="F37" s="17">
        <f t="shared" si="0"/>
        <v>14634.36</v>
      </c>
    </row>
    <row r="38" spans="1:6" ht="29" x14ac:dyDescent="0.35">
      <c r="A38" s="4" t="s">
        <v>232</v>
      </c>
      <c r="B38" s="4" t="s">
        <v>233</v>
      </c>
      <c r="C38" s="4">
        <v>6</v>
      </c>
      <c r="D38" s="4" t="s">
        <v>234</v>
      </c>
      <c r="E38" s="14">
        <v>68.42</v>
      </c>
      <c r="F38" s="17">
        <f t="shared" si="0"/>
        <v>410.52</v>
      </c>
    </row>
    <row r="39" spans="1:6" x14ac:dyDescent="0.35">
      <c r="A39" s="61" t="s">
        <v>235</v>
      </c>
      <c r="B39" s="62" t="s">
        <v>236</v>
      </c>
      <c r="C39" s="4">
        <v>3720</v>
      </c>
      <c r="D39" s="4" t="s">
        <v>31</v>
      </c>
      <c r="E39" s="63">
        <v>108.00539999999999</v>
      </c>
      <c r="F39" s="17">
        <f t="shared" si="0"/>
        <v>401780.08799999999</v>
      </c>
    </row>
    <row r="40" spans="1:6" x14ac:dyDescent="0.35">
      <c r="A40" s="61" t="s">
        <v>237</v>
      </c>
      <c r="B40" s="62" t="s">
        <v>238</v>
      </c>
      <c r="C40" s="4">
        <v>1480</v>
      </c>
      <c r="D40" s="4" t="s">
        <v>31</v>
      </c>
      <c r="E40" s="63">
        <v>116.997</v>
      </c>
      <c r="F40" s="17">
        <f t="shared" si="0"/>
        <v>173155.56</v>
      </c>
    </row>
    <row r="41" spans="1:6" ht="29" x14ac:dyDescent="0.35">
      <c r="A41" s="4" t="s">
        <v>239</v>
      </c>
      <c r="B41" s="4" t="s">
        <v>240</v>
      </c>
      <c r="C41" s="4">
        <v>6</v>
      </c>
      <c r="D41" s="4" t="s">
        <v>31</v>
      </c>
      <c r="E41" s="14">
        <v>225</v>
      </c>
      <c r="F41" s="17">
        <f t="shared" si="0"/>
        <v>1350</v>
      </c>
    </row>
    <row r="42" spans="1:6" ht="29" x14ac:dyDescent="0.35">
      <c r="A42" s="4" t="s">
        <v>241</v>
      </c>
      <c r="B42" s="4" t="s">
        <v>242</v>
      </c>
      <c r="C42" s="4">
        <v>7</v>
      </c>
      <c r="D42" s="4" t="s">
        <v>31</v>
      </c>
      <c r="E42" s="14">
        <v>31.494199999999999</v>
      </c>
      <c r="F42" s="17">
        <f t="shared" si="0"/>
        <v>220.45939999999999</v>
      </c>
    </row>
    <row r="43" spans="1:6" ht="29" x14ac:dyDescent="0.35">
      <c r="A43" s="4" t="s">
        <v>243</v>
      </c>
      <c r="B43" s="4" t="s">
        <v>244</v>
      </c>
      <c r="C43" s="4">
        <v>37</v>
      </c>
      <c r="D43" s="4" t="s">
        <v>31</v>
      </c>
      <c r="E43" s="14">
        <v>682.27</v>
      </c>
      <c r="F43" s="17">
        <f t="shared" si="0"/>
        <v>25243.989999999998</v>
      </c>
    </row>
    <row r="44" spans="1:6" ht="29" x14ac:dyDescent="0.35">
      <c r="A44" s="4" t="s">
        <v>249</v>
      </c>
      <c r="B44" s="4" t="s">
        <v>250</v>
      </c>
      <c r="C44" s="4">
        <v>286</v>
      </c>
      <c r="D44" s="4" t="s">
        <v>31</v>
      </c>
      <c r="E44" s="14">
        <v>130.28380000000001</v>
      </c>
      <c r="F44" s="17">
        <f t="shared" si="0"/>
        <v>37261.166800000006</v>
      </c>
    </row>
    <row r="45" spans="1:6" ht="29" x14ac:dyDescent="0.35">
      <c r="A45" s="4" t="s">
        <v>251</v>
      </c>
      <c r="B45" s="4" t="s">
        <v>252</v>
      </c>
      <c r="C45" s="4">
        <v>77</v>
      </c>
      <c r="D45" s="4" t="s">
        <v>31</v>
      </c>
      <c r="E45" s="14">
        <v>150.44999999999999</v>
      </c>
      <c r="F45" s="17">
        <f t="shared" si="0"/>
        <v>11584.65</v>
      </c>
    </row>
    <row r="46" spans="1:6" ht="29" x14ac:dyDescent="0.35">
      <c r="A46" s="4" t="s">
        <v>253</v>
      </c>
      <c r="B46" s="4" t="s">
        <v>254</v>
      </c>
      <c r="C46" s="4">
        <v>42</v>
      </c>
      <c r="D46" s="4" t="s">
        <v>31</v>
      </c>
      <c r="E46" s="14">
        <v>89</v>
      </c>
      <c r="F46" s="17">
        <f t="shared" si="0"/>
        <v>3738</v>
      </c>
    </row>
    <row r="47" spans="1:6" ht="29" x14ac:dyDescent="0.35">
      <c r="A47" s="4" t="s">
        <v>255</v>
      </c>
      <c r="B47" s="4" t="s">
        <v>256</v>
      </c>
      <c r="C47" s="4">
        <v>62</v>
      </c>
      <c r="D47" s="4" t="s">
        <v>31</v>
      </c>
      <c r="E47" s="14">
        <v>42</v>
      </c>
      <c r="F47" s="17">
        <f t="shared" si="0"/>
        <v>2604</v>
      </c>
    </row>
    <row r="48" spans="1:6" ht="29" x14ac:dyDescent="0.35">
      <c r="A48" s="4" t="s">
        <v>257</v>
      </c>
      <c r="B48" s="4" t="s">
        <v>258</v>
      </c>
      <c r="C48" s="4">
        <v>872</v>
      </c>
      <c r="D48" s="4" t="s">
        <v>31</v>
      </c>
      <c r="E48" s="14">
        <v>68.994600000000005</v>
      </c>
      <c r="F48" s="17">
        <f t="shared" si="0"/>
        <v>60163.291200000007</v>
      </c>
    </row>
    <row r="49" spans="1:6" ht="29" x14ac:dyDescent="0.35">
      <c r="A49" s="4" t="s">
        <v>259</v>
      </c>
      <c r="B49" s="4" t="s">
        <v>260</v>
      </c>
      <c r="C49" s="4">
        <v>390</v>
      </c>
      <c r="D49" s="4" t="s">
        <v>31</v>
      </c>
      <c r="E49" s="14">
        <v>1</v>
      </c>
      <c r="F49" s="17">
        <f t="shared" si="0"/>
        <v>390</v>
      </c>
    </row>
    <row r="50" spans="1:6" ht="29" x14ac:dyDescent="0.35">
      <c r="A50" s="4" t="s">
        <v>261</v>
      </c>
      <c r="B50" s="4" t="s">
        <v>262</v>
      </c>
      <c r="C50" s="4">
        <v>1500</v>
      </c>
      <c r="D50" s="4" t="s">
        <v>31</v>
      </c>
      <c r="E50" s="14">
        <v>95.58</v>
      </c>
      <c r="F50" s="17">
        <f t="shared" si="0"/>
        <v>143370</v>
      </c>
    </row>
    <row r="51" spans="1:6" x14ac:dyDescent="0.35">
      <c r="A51" s="4"/>
      <c r="B51" s="4"/>
      <c r="C51" s="4"/>
      <c r="D51" s="4"/>
      <c r="E51" s="14"/>
      <c r="F51" s="20">
        <f>SUM(F8:F50)</f>
        <v>1775949.8513999998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257C-0AF1-4F26-9D29-6790601C0217}">
  <dimension ref="A1:F188"/>
  <sheetViews>
    <sheetView view="pageLayout" zoomScaleNormal="100" workbookViewId="0">
      <selection activeCell="A3" sqref="A3:F3"/>
    </sheetView>
  </sheetViews>
  <sheetFormatPr baseColWidth="10" defaultColWidth="11.453125" defaultRowHeight="14.5" x14ac:dyDescent="0.35"/>
  <cols>
    <col min="2" max="2" width="28.54296875" customWidth="1"/>
  </cols>
  <sheetData>
    <row r="1" spans="1:6" x14ac:dyDescent="0.35">
      <c r="A1" s="4"/>
      <c r="B1" s="4"/>
      <c r="C1" s="4"/>
      <c r="D1" s="4"/>
      <c r="E1" s="14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8.5" x14ac:dyDescent="0.45">
      <c r="A5" s="99" t="s">
        <v>2602</v>
      </c>
      <c r="B5" s="99"/>
      <c r="C5" s="99"/>
      <c r="D5" s="99"/>
      <c r="E5" s="99"/>
      <c r="F5" s="99"/>
    </row>
    <row r="6" spans="1:6" ht="18.5" x14ac:dyDescent="0.45">
      <c r="A6" s="100" t="s">
        <v>263</v>
      </c>
      <c r="B6" s="100"/>
      <c r="C6" s="100"/>
      <c r="D6" s="100"/>
      <c r="E6" s="100"/>
      <c r="F6" s="100"/>
    </row>
    <row r="7" spans="1:6" ht="29" x14ac:dyDescent="0.35">
      <c r="A7" s="9" t="s">
        <v>24</v>
      </c>
      <c r="B7" s="9" t="s">
        <v>25</v>
      </c>
      <c r="C7" s="21" t="s">
        <v>2605</v>
      </c>
      <c r="D7" s="9" t="s">
        <v>27</v>
      </c>
      <c r="E7" s="16" t="s">
        <v>28</v>
      </c>
      <c r="F7" s="16" t="s">
        <v>8</v>
      </c>
    </row>
    <row r="8" spans="1:6" ht="29" x14ac:dyDescent="0.35">
      <c r="A8" s="4" t="s">
        <v>264</v>
      </c>
      <c r="B8" s="4" t="s">
        <v>265</v>
      </c>
      <c r="C8" s="4">
        <v>8324</v>
      </c>
      <c r="D8" s="4" t="s">
        <v>31</v>
      </c>
      <c r="E8" s="14">
        <v>13.01</v>
      </c>
      <c r="F8" s="14">
        <f t="shared" ref="F8:F71" si="0">C8*E8</f>
        <v>108295.24</v>
      </c>
    </row>
    <row r="9" spans="1:6" ht="29" x14ac:dyDescent="0.35">
      <c r="A9" s="4" t="s">
        <v>266</v>
      </c>
      <c r="B9" s="4" t="s">
        <v>267</v>
      </c>
      <c r="C9" s="4">
        <v>425</v>
      </c>
      <c r="D9" s="4" t="s">
        <v>31</v>
      </c>
      <c r="E9" s="14">
        <v>43</v>
      </c>
      <c r="F9" s="14">
        <f t="shared" si="0"/>
        <v>18275</v>
      </c>
    </row>
    <row r="10" spans="1:6" ht="29" x14ac:dyDescent="0.35">
      <c r="A10" s="4" t="s">
        <v>268</v>
      </c>
      <c r="B10" s="4" t="s">
        <v>269</v>
      </c>
      <c r="C10" s="4">
        <v>12</v>
      </c>
      <c r="D10" s="4" t="s">
        <v>31</v>
      </c>
      <c r="E10" s="14">
        <v>215</v>
      </c>
      <c r="F10" s="14">
        <f t="shared" si="0"/>
        <v>2580</v>
      </c>
    </row>
    <row r="11" spans="1:6" ht="29" x14ac:dyDescent="0.35">
      <c r="A11" s="4" t="s">
        <v>270</v>
      </c>
      <c r="B11" s="4" t="s">
        <v>271</v>
      </c>
      <c r="C11" s="4">
        <v>18</v>
      </c>
      <c r="D11" s="4" t="s">
        <v>31</v>
      </c>
      <c r="E11" s="14">
        <v>26</v>
      </c>
      <c r="F11" s="14">
        <f t="shared" si="0"/>
        <v>468</v>
      </c>
    </row>
    <row r="12" spans="1:6" ht="29" x14ac:dyDescent="0.35">
      <c r="A12" s="4" t="s">
        <v>272</v>
      </c>
      <c r="B12" s="4" t="s">
        <v>273</v>
      </c>
      <c r="C12" s="4">
        <v>300</v>
      </c>
      <c r="D12" s="4" t="s">
        <v>31</v>
      </c>
      <c r="E12" s="14">
        <v>160.47999999999999</v>
      </c>
      <c r="F12" s="14">
        <f t="shared" si="0"/>
        <v>48144</v>
      </c>
    </row>
    <row r="13" spans="1:6" ht="29" x14ac:dyDescent="0.35">
      <c r="A13" s="4" t="s">
        <v>274</v>
      </c>
      <c r="B13" s="4" t="s">
        <v>275</v>
      </c>
      <c r="C13" s="4">
        <v>5</v>
      </c>
      <c r="D13" s="4" t="s">
        <v>31</v>
      </c>
      <c r="E13" s="14">
        <v>215.94</v>
      </c>
      <c r="F13" s="14">
        <f t="shared" si="0"/>
        <v>1079.7</v>
      </c>
    </row>
    <row r="14" spans="1:6" ht="29" x14ac:dyDescent="0.35">
      <c r="A14" s="4" t="s">
        <v>276</v>
      </c>
      <c r="B14" s="4" t="s">
        <v>277</v>
      </c>
      <c r="C14">
        <v>68</v>
      </c>
      <c r="D14" s="4" t="s">
        <v>31</v>
      </c>
      <c r="E14" s="14">
        <v>295</v>
      </c>
      <c r="F14" s="14">
        <f t="shared" si="0"/>
        <v>20060</v>
      </c>
    </row>
    <row r="15" spans="1:6" ht="29" x14ac:dyDescent="0.35">
      <c r="A15" s="4" t="s">
        <v>278</v>
      </c>
      <c r="B15" s="4" t="s">
        <v>279</v>
      </c>
      <c r="C15">
        <v>342</v>
      </c>
      <c r="D15" s="4" t="s">
        <v>31</v>
      </c>
      <c r="E15" s="14">
        <v>100.3</v>
      </c>
      <c r="F15" s="14">
        <f t="shared" si="0"/>
        <v>34302.6</v>
      </c>
    </row>
    <row r="16" spans="1:6" ht="29" x14ac:dyDescent="0.35">
      <c r="A16" s="4" t="s">
        <v>280</v>
      </c>
      <c r="B16" s="4" t="s">
        <v>281</v>
      </c>
      <c r="C16">
        <v>82</v>
      </c>
      <c r="D16" s="4" t="s">
        <v>31</v>
      </c>
      <c r="E16" s="14">
        <v>150.99279999999999</v>
      </c>
      <c r="F16" s="14">
        <f t="shared" si="0"/>
        <v>12381.409599999999</v>
      </c>
    </row>
    <row r="17" spans="1:6" ht="29" x14ac:dyDescent="0.35">
      <c r="A17" s="4" t="s">
        <v>282</v>
      </c>
      <c r="B17" s="4" t="s">
        <v>283</v>
      </c>
      <c r="C17" s="4">
        <v>409</v>
      </c>
      <c r="D17" s="4" t="s">
        <v>31</v>
      </c>
      <c r="E17" s="14">
        <v>132.16</v>
      </c>
      <c r="F17" s="14">
        <f t="shared" si="0"/>
        <v>54053.439999999995</v>
      </c>
    </row>
    <row r="18" spans="1:6" ht="29" x14ac:dyDescent="0.35">
      <c r="A18" s="4" t="s">
        <v>284</v>
      </c>
      <c r="B18" s="4" t="s">
        <v>285</v>
      </c>
      <c r="C18" s="4">
        <v>8</v>
      </c>
      <c r="D18" s="4" t="s">
        <v>31</v>
      </c>
      <c r="E18" s="14">
        <v>182.9</v>
      </c>
      <c r="F18" s="14">
        <f t="shared" si="0"/>
        <v>1463.2</v>
      </c>
    </row>
    <row r="19" spans="1:6" ht="29" x14ac:dyDescent="0.35">
      <c r="A19" s="4" t="s">
        <v>286</v>
      </c>
      <c r="B19" s="4" t="s">
        <v>287</v>
      </c>
      <c r="C19" s="4">
        <v>1</v>
      </c>
      <c r="D19" s="4" t="s">
        <v>31</v>
      </c>
      <c r="E19" s="14">
        <v>1416</v>
      </c>
      <c r="F19" s="14">
        <f t="shared" si="0"/>
        <v>1416</v>
      </c>
    </row>
    <row r="20" spans="1:6" ht="29" x14ac:dyDescent="0.35">
      <c r="A20" s="4" t="s">
        <v>288</v>
      </c>
      <c r="B20" s="4" t="s">
        <v>289</v>
      </c>
      <c r="C20" s="4">
        <v>24</v>
      </c>
      <c r="D20" s="4" t="s">
        <v>31</v>
      </c>
      <c r="E20" s="14">
        <v>531</v>
      </c>
      <c r="F20" s="14">
        <f t="shared" si="0"/>
        <v>12744</v>
      </c>
    </row>
    <row r="21" spans="1:6" ht="29" x14ac:dyDescent="0.35">
      <c r="A21" s="4" t="s">
        <v>290</v>
      </c>
      <c r="B21" s="4" t="s">
        <v>291</v>
      </c>
      <c r="C21" s="4">
        <v>1531</v>
      </c>
      <c r="D21" s="4" t="s">
        <v>31</v>
      </c>
      <c r="E21" s="14">
        <v>30.68</v>
      </c>
      <c r="F21" s="14">
        <f t="shared" si="0"/>
        <v>46971.08</v>
      </c>
    </row>
    <row r="22" spans="1:6" ht="29" x14ac:dyDescent="0.35">
      <c r="A22" s="4" t="s">
        <v>292</v>
      </c>
      <c r="B22" s="4" t="s">
        <v>293</v>
      </c>
      <c r="C22">
        <v>4</v>
      </c>
      <c r="D22" s="4" t="s">
        <v>31</v>
      </c>
      <c r="E22" s="14">
        <v>750</v>
      </c>
      <c r="F22" s="14">
        <f t="shared" si="0"/>
        <v>3000</v>
      </c>
    </row>
    <row r="23" spans="1:6" ht="29" x14ac:dyDescent="0.35">
      <c r="A23" s="4" t="s">
        <v>294</v>
      </c>
      <c r="B23" s="4" t="s">
        <v>295</v>
      </c>
      <c r="C23">
        <v>4</v>
      </c>
      <c r="D23" s="4" t="s">
        <v>31</v>
      </c>
      <c r="E23" s="14">
        <v>50</v>
      </c>
      <c r="F23" s="14">
        <f t="shared" si="0"/>
        <v>200</v>
      </c>
    </row>
    <row r="24" spans="1:6" ht="29" x14ac:dyDescent="0.35">
      <c r="A24" s="4" t="s">
        <v>296</v>
      </c>
      <c r="B24" s="4" t="s">
        <v>297</v>
      </c>
      <c r="C24">
        <v>298</v>
      </c>
      <c r="D24" s="4" t="s">
        <v>31</v>
      </c>
      <c r="E24" s="14">
        <v>15</v>
      </c>
      <c r="F24" s="14">
        <f t="shared" si="0"/>
        <v>4470</v>
      </c>
    </row>
    <row r="25" spans="1:6" ht="29" x14ac:dyDescent="0.35">
      <c r="A25" s="4" t="s">
        <v>298</v>
      </c>
      <c r="B25" s="4" t="s">
        <v>299</v>
      </c>
      <c r="C25" s="4">
        <v>233</v>
      </c>
      <c r="D25" s="4" t="s">
        <v>31</v>
      </c>
      <c r="E25" s="14">
        <v>22.59</v>
      </c>
      <c r="F25" s="14">
        <f t="shared" si="0"/>
        <v>5263.47</v>
      </c>
    </row>
    <row r="26" spans="1:6" ht="29" x14ac:dyDescent="0.35">
      <c r="A26" s="4" t="s">
        <v>300</v>
      </c>
      <c r="B26" s="4" t="s">
        <v>301</v>
      </c>
      <c r="C26" s="4">
        <v>149</v>
      </c>
      <c r="D26" s="4" t="s">
        <v>31</v>
      </c>
      <c r="E26" s="14">
        <v>20.440000000000001</v>
      </c>
      <c r="F26" s="14">
        <f t="shared" si="0"/>
        <v>3045.5600000000004</v>
      </c>
    </row>
    <row r="27" spans="1:6" ht="29" x14ac:dyDescent="0.35">
      <c r="A27" s="4" t="s">
        <v>302</v>
      </c>
      <c r="B27" s="4" t="s">
        <v>303</v>
      </c>
      <c r="C27" s="4">
        <v>5</v>
      </c>
      <c r="D27" s="4" t="s">
        <v>31</v>
      </c>
      <c r="E27" s="14">
        <v>210.39400000000001</v>
      </c>
      <c r="F27" s="14">
        <f t="shared" si="0"/>
        <v>1051.97</v>
      </c>
    </row>
    <row r="28" spans="1:6" ht="29" x14ac:dyDescent="0.35">
      <c r="A28" s="4" t="s">
        <v>304</v>
      </c>
      <c r="B28" s="4" t="s">
        <v>305</v>
      </c>
      <c r="C28" s="4">
        <v>307</v>
      </c>
      <c r="D28" s="4" t="s">
        <v>31</v>
      </c>
      <c r="E28" s="14">
        <v>100.18</v>
      </c>
      <c r="F28" s="14">
        <f t="shared" si="0"/>
        <v>30755.260000000002</v>
      </c>
    </row>
    <row r="29" spans="1:6" ht="29" x14ac:dyDescent="0.35">
      <c r="A29" s="4" t="s">
        <v>306</v>
      </c>
      <c r="B29" s="4" t="s">
        <v>307</v>
      </c>
      <c r="C29" s="4">
        <v>7</v>
      </c>
      <c r="D29" s="4" t="s">
        <v>31</v>
      </c>
      <c r="E29" s="14">
        <v>215</v>
      </c>
      <c r="F29" s="14">
        <f t="shared" si="0"/>
        <v>1505</v>
      </c>
    </row>
    <row r="30" spans="1:6" ht="29" x14ac:dyDescent="0.35">
      <c r="A30" s="4" t="s">
        <v>308</v>
      </c>
      <c r="B30" s="4" t="s">
        <v>309</v>
      </c>
      <c r="C30" s="4">
        <v>42</v>
      </c>
      <c r="D30" s="4" t="s">
        <v>31</v>
      </c>
      <c r="E30" s="14">
        <v>93</v>
      </c>
      <c r="F30" s="14">
        <f t="shared" si="0"/>
        <v>3906</v>
      </c>
    </row>
    <row r="31" spans="1:6" ht="29" x14ac:dyDescent="0.35">
      <c r="A31" s="4" t="s">
        <v>310</v>
      </c>
      <c r="B31" s="4" t="s">
        <v>311</v>
      </c>
      <c r="C31" s="4">
        <v>63</v>
      </c>
      <c r="D31" s="4" t="s">
        <v>31</v>
      </c>
      <c r="E31" s="14">
        <v>23.6</v>
      </c>
      <c r="F31" s="14">
        <f t="shared" si="0"/>
        <v>1486.8000000000002</v>
      </c>
    </row>
    <row r="32" spans="1:6" ht="29" x14ac:dyDescent="0.35">
      <c r="A32" s="4" t="s">
        <v>312</v>
      </c>
      <c r="B32" s="4" t="s">
        <v>313</v>
      </c>
      <c r="C32" s="4">
        <v>3037</v>
      </c>
      <c r="D32" s="4" t="s">
        <v>314</v>
      </c>
      <c r="E32" s="14">
        <v>41.3</v>
      </c>
      <c r="F32" s="14">
        <f t="shared" si="0"/>
        <v>125428.09999999999</v>
      </c>
    </row>
    <row r="33" spans="1:6" ht="29" x14ac:dyDescent="0.35">
      <c r="A33" s="4" t="s">
        <v>315</v>
      </c>
      <c r="B33" s="4" t="s">
        <v>316</v>
      </c>
      <c r="C33" s="4">
        <v>551</v>
      </c>
      <c r="D33" s="4" t="s">
        <v>31</v>
      </c>
      <c r="E33" s="14">
        <v>16.22</v>
      </c>
      <c r="F33" s="14">
        <f t="shared" si="0"/>
        <v>8937.2199999999993</v>
      </c>
    </row>
    <row r="34" spans="1:6" ht="29" x14ac:dyDescent="0.35">
      <c r="A34" s="4" t="s">
        <v>317</v>
      </c>
      <c r="B34" s="4" t="s">
        <v>318</v>
      </c>
      <c r="C34" s="4">
        <v>1186</v>
      </c>
      <c r="D34" s="4" t="s">
        <v>31</v>
      </c>
      <c r="E34" s="14">
        <v>6.02</v>
      </c>
      <c r="F34" s="14">
        <f t="shared" si="0"/>
        <v>7139.7199999999993</v>
      </c>
    </row>
    <row r="35" spans="1:6" ht="29" x14ac:dyDescent="0.35">
      <c r="A35" s="4" t="s">
        <v>319</v>
      </c>
      <c r="B35" s="4" t="s">
        <v>320</v>
      </c>
      <c r="C35" s="4">
        <v>1663</v>
      </c>
      <c r="D35" s="4" t="s">
        <v>314</v>
      </c>
      <c r="E35" s="14">
        <v>23.01</v>
      </c>
      <c r="F35" s="14">
        <f t="shared" si="0"/>
        <v>38265.630000000005</v>
      </c>
    </row>
    <row r="36" spans="1:6" ht="29" x14ac:dyDescent="0.35">
      <c r="A36" s="4" t="s">
        <v>321</v>
      </c>
      <c r="B36" s="4" t="s">
        <v>322</v>
      </c>
      <c r="C36" s="4">
        <v>186</v>
      </c>
      <c r="D36" s="4" t="s">
        <v>323</v>
      </c>
      <c r="E36" s="14">
        <v>34.22</v>
      </c>
      <c r="F36" s="14">
        <f t="shared" si="0"/>
        <v>6364.92</v>
      </c>
    </row>
    <row r="37" spans="1:6" ht="29" x14ac:dyDescent="0.35">
      <c r="A37" s="4" t="s">
        <v>324</v>
      </c>
      <c r="B37" s="4" t="s">
        <v>325</v>
      </c>
      <c r="C37" s="4">
        <v>1118</v>
      </c>
      <c r="D37" s="4" t="s">
        <v>31</v>
      </c>
      <c r="E37" s="14">
        <v>20.059999999999999</v>
      </c>
      <c r="F37" s="14">
        <f t="shared" si="0"/>
        <v>22427.079999999998</v>
      </c>
    </row>
    <row r="38" spans="1:6" ht="29" x14ac:dyDescent="0.35">
      <c r="A38" s="4" t="s">
        <v>326</v>
      </c>
      <c r="B38" s="4" t="s">
        <v>327</v>
      </c>
      <c r="C38" s="4">
        <v>5</v>
      </c>
      <c r="D38" s="4" t="s">
        <v>31</v>
      </c>
      <c r="E38" s="14">
        <v>53.005600000000001</v>
      </c>
      <c r="F38" s="14">
        <f t="shared" si="0"/>
        <v>265.02800000000002</v>
      </c>
    </row>
    <row r="39" spans="1:6" ht="29" x14ac:dyDescent="0.35">
      <c r="A39" s="4" t="s">
        <v>328</v>
      </c>
      <c r="B39" s="4" t="s">
        <v>329</v>
      </c>
      <c r="C39" s="4">
        <v>109</v>
      </c>
      <c r="D39" s="4" t="s">
        <v>31</v>
      </c>
      <c r="E39" s="14">
        <v>1</v>
      </c>
      <c r="F39" s="14">
        <f t="shared" si="0"/>
        <v>109</v>
      </c>
    </row>
    <row r="40" spans="1:6" ht="29" x14ac:dyDescent="0.35">
      <c r="A40" s="4" t="s">
        <v>330</v>
      </c>
      <c r="B40" s="4" t="s">
        <v>331</v>
      </c>
      <c r="C40" s="4">
        <v>1</v>
      </c>
      <c r="D40" s="4" t="s">
        <v>31</v>
      </c>
      <c r="E40" s="14">
        <v>378</v>
      </c>
      <c r="F40" s="14">
        <f t="shared" si="0"/>
        <v>378</v>
      </c>
    </row>
    <row r="41" spans="1:6" ht="29" x14ac:dyDescent="0.35">
      <c r="A41" s="4" t="s">
        <v>332</v>
      </c>
      <c r="B41" s="4" t="s">
        <v>333</v>
      </c>
      <c r="C41" s="4">
        <v>2760</v>
      </c>
      <c r="D41" s="4" t="s">
        <v>31</v>
      </c>
      <c r="E41" s="14">
        <v>35.4</v>
      </c>
      <c r="F41" s="14">
        <f t="shared" si="0"/>
        <v>97704</v>
      </c>
    </row>
    <row r="42" spans="1:6" ht="29" x14ac:dyDescent="0.35">
      <c r="A42" s="4" t="s">
        <v>334</v>
      </c>
      <c r="B42" s="4" t="s">
        <v>335</v>
      </c>
      <c r="C42" s="4">
        <v>10</v>
      </c>
      <c r="D42" s="4" t="s">
        <v>31</v>
      </c>
      <c r="E42" s="14">
        <v>7500</v>
      </c>
      <c r="F42" s="14">
        <f t="shared" si="0"/>
        <v>75000</v>
      </c>
    </row>
    <row r="43" spans="1:6" ht="29" x14ac:dyDescent="0.35">
      <c r="A43" s="4" t="s">
        <v>336</v>
      </c>
      <c r="B43" s="4" t="s">
        <v>337</v>
      </c>
      <c r="C43" s="4">
        <v>4</v>
      </c>
      <c r="D43" s="4" t="s">
        <v>31</v>
      </c>
      <c r="E43" s="14">
        <v>132.16</v>
      </c>
      <c r="F43" s="14">
        <f t="shared" si="0"/>
        <v>528.64</v>
      </c>
    </row>
    <row r="44" spans="1:6" ht="29" x14ac:dyDescent="0.35">
      <c r="A44" s="4" t="s">
        <v>338</v>
      </c>
      <c r="B44" s="4" t="s">
        <v>339</v>
      </c>
      <c r="C44" s="4">
        <v>3</v>
      </c>
      <c r="D44" s="4" t="s">
        <v>31</v>
      </c>
      <c r="E44" s="14">
        <v>41.394399999999997</v>
      </c>
      <c r="F44" s="14">
        <f t="shared" si="0"/>
        <v>124.1832</v>
      </c>
    </row>
    <row r="45" spans="1:6" ht="29" x14ac:dyDescent="0.35">
      <c r="A45" s="4" t="s">
        <v>340</v>
      </c>
      <c r="B45" s="4" t="s">
        <v>341</v>
      </c>
      <c r="C45">
        <v>1</v>
      </c>
      <c r="D45" s="4" t="s">
        <v>31</v>
      </c>
      <c r="E45" s="14">
        <v>6016.3951999999999</v>
      </c>
      <c r="F45" s="14">
        <f t="shared" si="0"/>
        <v>6016.3951999999999</v>
      </c>
    </row>
    <row r="46" spans="1:6" ht="29" x14ac:dyDescent="0.35">
      <c r="A46" s="4" t="s">
        <v>342</v>
      </c>
      <c r="B46" s="4" t="s">
        <v>343</v>
      </c>
      <c r="C46">
        <v>2</v>
      </c>
      <c r="D46" s="4" t="s">
        <v>31</v>
      </c>
      <c r="E46" s="14">
        <v>16646.1302</v>
      </c>
      <c r="F46" s="14">
        <f t="shared" si="0"/>
        <v>33292.260399999999</v>
      </c>
    </row>
    <row r="47" spans="1:6" ht="29" x14ac:dyDescent="0.35">
      <c r="A47" s="4" t="s">
        <v>344</v>
      </c>
      <c r="B47" s="4" t="s">
        <v>345</v>
      </c>
      <c r="C47">
        <v>2</v>
      </c>
      <c r="D47" s="4" t="s">
        <v>31</v>
      </c>
      <c r="E47" s="14">
        <v>16646.1302</v>
      </c>
      <c r="F47" s="14">
        <f t="shared" si="0"/>
        <v>33292.260399999999</v>
      </c>
    </row>
    <row r="48" spans="1:6" ht="29" x14ac:dyDescent="0.35">
      <c r="A48" s="4" t="s">
        <v>346</v>
      </c>
      <c r="B48" s="4" t="s">
        <v>347</v>
      </c>
      <c r="C48">
        <v>3</v>
      </c>
      <c r="D48" s="4" t="s">
        <v>31</v>
      </c>
      <c r="E48" s="14">
        <v>16646.236400000002</v>
      </c>
      <c r="F48" s="14">
        <f t="shared" si="0"/>
        <v>49938.709200000005</v>
      </c>
    </row>
    <row r="49" spans="1:6" ht="29" x14ac:dyDescent="0.35">
      <c r="A49" s="4" t="s">
        <v>348</v>
      </c>
      <c r="B49" s="4" t="s">
        <v>349</v>
      </c>
      <c r="C49" s="4">
        <v>60</v>
      </c>
      <c r="D49" s="4" t="s">
        <v>31</v>
      </c>
      <c r="E49" s="14">
        <v>17</v>
      </c>
      <c r="F49" s="14">
        <f t="shared" si="0"/>
        <v>1020</v>
      </c>
    </row>
    <row r="50" spans="1:6" ht="29" x14ac:dyDescent="0.35">
      <c r="A50" s="4" t="s">
        <v>350</v>
      </c>
      <c r="B50" s="4" t="s">
        <v>351</v>
      </c>
      <c r="C50" s="4">
        <v>265</v>
      </c>
      <c r="D50" s="4" t="s">
        <v>31</v>
      </c>
      <c r="E50" s="14">
        <v>90.86</v>
      </c>
      <c r="F50" s="14">
        <f t="shared" si="0"/>
        <v>24077.9</v>
      </c>
    </row>
    <row r="51" spans="1:6" ht="29" x14ac:dyDescent="0.35">
      <c r="A51" s="4" t="s">
        <v>352</v>
      </c>
      <c r="B51" s="4" t="s">
        <v>353</v>
      </c>
      <c r="C51">
        <v>150</v>
      </c>
      <c r="D51" s="4" t="s">
        <v>31</v>
      </c>
      <c r="E51" s="14">
        <v>12.39</v>
      </c>
      <c r="F51" s="14">
        <f t="shared" si="0"/>
        <v>1858.5</v>
      </c>
    </row>
    <row r="52" spans="1:6" ht="29" x14ac:dyDescent="0.35">
      <c r="A52" s="4" t="s">
        <v>354</v>
      </c>
      <c r="B52" s="4" t="s">
        <v>355</v>
      </c>
      <c r="C52">
        <v>150</v>
      </c>
      <c r="D52" s="4" t="s">
        <v>31</v>
      </c>
      <c r="E52" s="14">
        <v>2.4500000000000002</v>
      </c>
      <c r="F52" s="14">
        <f t="shared" si="0"/>
        <v>367.5</v>
      </c>
    </row>
    <row r="53" spans="1:6" ht="29" x14ac:dyDescent="0.35">
      <c r="A53" s="4" t="s">
        <v>356</v>
      </c>
      <c r="B53" s="4" t="s">
        <v>357</v>
      </c>
      <c r="C53">
        <v>200</v>
      </c>
      <c r="D53" s="4" t="s">
        <v>31</v>
      </c>
      <c r="E53" s="14">
        <v>4.1500000000000004</v>
      </c>
      <c r="F53" s="14">
        <f t="shared" si="0"/>
        <v>830.00000000000011</v>
      </c>
    </row>
    <row r="54" spans="1:6" ht="29" x14ac:dyDescent="0.35">
      <c r="A54" s="4" t="s">
        <v>358</v>
      </c>
      <c r="B54" s="4" t="s">
        <v>359</v>
      </c>
      <c r="C54">
        <v>200</v>
      </c>
      <c r="D54" s="4" t="s">
        <v>31</v>
      </c>
      <c r="E54" s="14">
        <v>4.1500000000000004</v>
      </c>
      <c r="F54" s="14">
        <f t="shared" si="0"/>
        <v>830.00000000000011</v>
      </c>
    </row>
    <row r="55" spans="1:6" ht="29" x14ac:dyDescent="0.35">
      <c r="A55" s="4" t="s">
        <v>360</v>
      </c>
      <c r="B55" s="4" t="s">
        <v>361</v>
      </c>
      <c r="C55">
        <v>250</v>
      </c>
      <c r="D55" s="4" t="s">
        <v>31</v>
      </c>
      <c r="E55" s="14">
        <v>4.1500000000000004</v>
      </c>
      <c r="F55" s="14">
        <f t="shared" si="0"/>
        <v>1037.5</v>
      </c>
    </row>
    <row r="56" spans="1:6" ht="29" x14ac:dyDescent="0.35">
      <c r="A56" s="4" t="s">
        <v>362</v>
      </c>
      <c r="B56" s="4" t="s">
        <v>363</v>
      </c>
      <c r="C56">
        <v>150</v>
      </c>
      <c r="D56" s="4" t="s">
        <v>31</v>
      </c>
      <c r="E56" s="14">
        <v>56.64</v>
      </c>
      <c r="F56" s="14">
        <f t="shared" si="0"/>
        <v>8496</v>
      </c>
    </row>
    <row r="57" spans="1:6" ht="29" x14ac:dyDescent="0.35">
      <c r="A57" s="4" t="s">
        <v>364</v>
      </c>
      <c r="B57" s="4" t="s">
        <v>365</v>
      </c>
      <c r="C57">
        <v>103</v>
      </c>
      <c r="D57" s="4" t="s">
        <v>31</v>
      </c>
      <c r="E57" s="14">
        <v>25.96</v>
      </c>
      <c r="F57" s="14">
        <f t="shared" si="0"/>
        <v>2673.88</v>
      </c>
    </row>
    <row r="58" spans="1:6" ht="29" x14ac:dyDescent="0.35">
      <c r="A58" s="4" t="s">
        <v>366</v>
      </c>
      <c r="B58" s="4" t="s">
        <v>367</v>
      </c>
      <c r="C58" s="4">
        <v>17</v>
      </c>
      <c r="D58" s="4" t="s">
        <v>368</v>
      </c>
      <c r="E58" s="14">
        <v>48.09</v>
      </c>
      <c r="F58" s="14">
        <f t="shared" si="0"/>
        <v>817.53000000000009</v>
      </c>
    </row>
    <row r="59" spans="1:6" ht="29" x14ac:dyDescent="0.35">
      <c r="A59" s="4" t="s">
        <v>369</v>
      </c>
      <c r="B59" s="4" t="s">
        <v>370</v>
      </c>
      <c r="C59" s="4">
        <v>61</v>
      </c>
      <c r="D59" s="4" t="s">
        <v>31</v>
      </c>
      <c r="E59" s="14">
        <v>14.5</v>
      </c>
      <c r="F59" s="14">
        <f t="shared" si="0"/>
        <v>884.5</v>
      </c>
    </row>
    <row r="60" spans="1:6" ht="29" x14ac:dyDescent="0.35">
      <c r="A60" s="4" t="s">
        <v>371</v>
      </c>
      <c r="B60" s="4" t="s">
        <v>372</v>
      </c>
      <c r="C60" s="4">
        <v>338</v>
      </c>
      <c r="D60" s="4" t="s">
        <v>31</v>
      </c>
      <c r="E60" s="14">
        <v>14.5</v>
      </c>
      <c r="F60" s="14">
        <f t="shared" si="0"/>
        <v>4901</v>
      </c>
    </row>
    <row r="61" spans="1:6" ht="29" x14ac:dyDescent="0.35">
      <c r="A61" s="4" t="s">
        <v>373</v>
      </c>
      <c r="B61" s="4" t="s">
        <v>374</v>
      </c>
      <c r="C61" s="4">
        <v>100</v>
      </c>
      <c r="D61" s="4" t="s">
        <v>31</v>
      </c>
      <c r="E61" s="14">
        <v>36.340000000000003</v>
      </c>
      <c r="F61" s="14">
        <f t="shared" si="0"/>
        <v>3634.0000000000005</v>
      </c>
    </row>
    <row r="62" spans="1:6" ht="29" x14ac:dyDescent="0.35">
      <c r="A62" s="4" t="s">
        <v>375</v>
      </c>
      <c r="B62" s="4" t="s">
        <v>376</v>
      </c>
      <c r="C62" s="4">
        <v>234</v>
      </c>
      <c r="D62" s="4" t="s">
        <v>210</v>
      </c>
      <c r="E62" s="14">
        <v>149.38800000000001</v>
      </c>
      <c r="F62" s="14">
        <f t="shared" si="0"/>
        <v>34956.792000000001</v>
      </c>
    </row>
    <row r="63" spans="1:6" ht="29" x14ac:dyDescent="0.35">
      <c r="A63" s="4" t="s">
        <v>377</v>
      </c>
      <c r="B63" s="4" t="s">
        <v>378</v>
      </c>
      <c r="C63" s="4">
        <v>90</v>
      </c>
      <c r="D63" s="4" t="s">
        <v>379</v>
      </c>
      <c r="E63" s="14">
        <v>63.72</v>
      </c>
      <c r="F63" s="14">
        <f t="shared" si="0"/>
        <v>5734.8</v>
      </c>
    </row>
    <row r="64" spans="1:6" ht="29" x14ac:dyDescent="0.35">
      <c r="A64" s="4" t="s">
        <v>380</v>
      </c>
      <c r="B64" s="4" t="s">
        <v>381</v>
      </c>
      <c r="C64" s="4">
        <v>238</v>
      </c>
      <c r="D64" s="4" t="s">
        <v>31</v>
      </c>
      <c r="E64" s="14">
        <v>507.4</v>
      </c>
      <c r="F64" s="14">
        <f t="shared" si="0"/>
        <v>120761.2</v>
      </c>
    </row>
    <row r="65" spans="1:6" ht="29" x14ac:dyDescent="0.35">
      <c r="A65" s="4" t="s">
        <v>382</v>
      </c>
      <c r="B65" s="4" t="s">
        <v>383</v>
      </c>
      <c r="C65" s="4">
        <v>30</v>
      </c>
      <c r="D65" s="4" t="s">
        <v>31</v>
      </c>
      <c r="E65" s="14">
        <v>127.44</v>
      </c>
      <c r="F65" s="14">
        <f t="shared" si="0"/>
        <v>3823.2</v>
      </c>
    </row>
    <row r="66" spans="1:6" ht="29" x14ac:dyDescent="0.35">
      <c r="A66" s="4" t="s">
        <v>384</v>
      </c>
      <c r="B66" s="4" t="s">
        <v>385</v>
      </c>
      <c r="C66" s="4">
        <v>15</v>
      </c>
      <c r="D66" s="4" t="s">
        <v>31</v>
      </c>
      <c r="E66" s="14">
        <v>53.1</v>
      </c>
      <c r="F66" s="14">
        <f t="shared" si="0"/>
        <v>796.5</v>
      </c>
    </row>
    <row r="67" spans="1:6" ht="29" x14ac:dyDescent="0.35">
      <c r="A67" s="4" t="s">
        <v>386</v>
      </c>
      <c r="B67" s="4" t="s">
        <v>387</v>
      </c>
      <c r="C67" s="4">
        <v>128</v>
      </c>
      <c r="D67" s="4" t="s">
        <v>31</v>
      </c>
      <c r="E67" s="14">
        <v>336.3</v>
      </c>
      <c r="F67" s="14">
        <f t="shared" si="0"/>
        <v>43046.400000000001</v>
      </c>
    </row>
    <row r="68" spans="1:6" ht="29" x14ac:dyDescent="0.35">
      <c r="A68" s="4" t="s">
        <v>388</v>
      </c>
      <c r="B68" s="4" t="s">
        <v>389</v>
      </c>
      <c r="C68" s="4">
        <v>357</v>
      </c>
      <c r="D68" s="4" t="s">
        <v>31</v>
      </c>
      <c r="E68" s="14">
        <v>4.24</v>
      </c>
      <c r="F68" s="14">
        <f t="shared" si="0"/>
        <v>1513.68</v>
      </c>
    </row>
    <row r="69" spans="1:6" ht="29" x14ac:dyDescent="0.35">
      <c r="A69" s="4" t="s">
        <v>390</v>
      </c>
      <c r="B69" s="4" t="s">
        <v>391</v>
      </c>
      <c r="C69" s="4">
        <v>323</v>
      </c>
      <c r="D69" s="4" t="s">
        <v>31</v>
      </c>
      <c r="E69" s="14">
        <v>7.08</v>
      </c>
      <c r="F69" s="14">
        <f t="shared" si="0"/>
        <v>2286.84</v>
      </c>
    </row>
    <row r="70" spans="1:6" ht="29" x14ac:dyDescent="0.35">
      <c r="A70" s="4" t="s">
        <v>392</v>
      </c>
      <c r="B70" s="4" t="s">
        <v>393</v>
      </c>
      <c r="C70" s="4">
        <v>45</v>
      </c>
      <c r="D70" s="4" t="s">
        <v>31</v>
      </c>
      <c r="E70" s="14">
        <v>185.96799999999999</v>
      </c>
      <c r="F70" s="14">
        <f t="shared" si="0"/>
        <v>8368.56</v>
      </c>
    </row>
    <row r="71" spans="1:6" ht="29" x14ac:dyDescent="0.35">
      <c r="A71" s="4" t="s">
        <v>394</v>
      </c>
      <c r="B71" s="4" t="s">
        <v>395</v>
      </c>
      <c r="C71" s="4">
        <v>485</v>
      </c>
      <c r="D71" s="4" t="s">
        <v>31</v>
      </c>
      <c r="E71" s="14">
        <v>42.869399999999999</v>
      </c>
      <c r="F71" s="14">
        <f t="shared" si="0"/>
        <v>20791.659</v>
      </c>
    </row>
    <row r="72" spans="1:6" ht="29" x14ac:dyDescent="0.35">
      <c r="A72" s="4" t="s">
        <v>396</v>
      </c>
      <c r="B72" s="4" t="s">
        <v>397</v>
      </c>
      <c r="C72" s="4">
        <v>1</v>
      </c>
      <c r="D72" s="4" t="s">
        <v>31</v>
      </c>
      <c r="E72" s="14">
        <v>398.22</v>
      </c>
      <c r="F72" s="14">
        <f t="shared" ref="F72:F135" si="1">C72*E72</f>
        <v>398.22</v>
      </c>
    </row>
    <row r="73" spans="1:6" ht="29" x14ac:dyDescent="0.35">
      <c r="A73" s="4" t="s">
        <v>398</v>
      </c>
      <c r="B73" s="4" t="s">
        <v>399</v>
      </c>
      <c r="C73" s="4">
        <v>190</v>
      </c>
      <c r="D73" s="4" t="s">
        <v>31</v>
      </c>
      <c r="E73" s="14">
        <v>1652</v>
      </c>
      <c r="F73" s="14">
        <f t="shared" si="1"/>
        <v>313880</v>
      </c>
    </row>
    <row r="74" spans="1:6" ht="29" x14ac:dyDescent="0.35">
      <c r="A74" s="4" t="s">
        <v>400</v>
      </c>
      <c r="B74" s="4" t="s">
        <v>401</v>
      </c>
      <c r="C74" s="4">
        <v>1</v>
      </c>
      <c r="D74" s="4" t="s">
        <v>31</v>
      </c>
      <c r="E74" s="14">
        <v>27709.999</v>
      </c>
      <c r="F74" s="14">
        <f t="shared" si="1"/>
        <v>27709.999</v>
      </c>
    </row>
    <row r="75" spans="1:6" ht="29" x14ac:dyDescent="0.35">
      <c r="A75" s="4" t="s">
        <v>402</v>
      </c>
      <c r="B75" s="4" t="s">
        <v>403</v>
      </c>
      <c r="C75" s="4">
        <v>1</v>
      </c>
      <c r="D75" s="4" t="s">
        <v>31</v>
      </c>
      <c r="E75" s="14">
        <v>27710</v>
      </c>
      <c r="F75" s="14">
        <f t="shared" si="1"/>
        <v>27710</v>
      </c>
    </row>
    <row r="76" spans="1:6" ht="29" x14ac:dyDescent="0.35">
      <c r="A76" s="4" t="s">
        <v>404</v>
      </c>
      <c r="B76" s="4" t="s">
        <v>405</v>
      </c>
      <c r="C76" s="4">
        <v>5</v>
      </c>
      <c r="D76" s="4" t="s">
        <v>31</v>
      </c>
      <c r="E76" s="14">
        <v>332.76</v>
      </c>
      <c r="F76" s="14">
        <f t="shared" si="1"/>
        <v>1663.8</v>
      </c>
    </row>
    <row r="77" spans="1:6" ht="29" x14ac:dyDescent="0.35">
      <c r="A77" s="4" t="s">
        <v>406</v>
      </c>
      <c r="B77" s="4" t="s">
        <v>407</v>
      </c>
      <c r="C77" s="4">
        <v>1314</v>
      </c>
      <c r="D77" s="4" t="s">
        <v>314</v>
      </c>
      <c r="E77" s="14">
        <v>84</v>
      </c>
      <c r="F77" s="14">
        <f t="shared" si="1"/>
        <v>110376</v>
      </c>
    </row>
    <row r="78" spans="1:6" ht="29" x14ac:dyDescent="0.35">
      <c r="A78" s="4" t="s">
        <v>408</v>
      </c>
      <c r="B78" s="4" t="s">
        <v>407</v>
      </c>
      <c r="C78" s="4">
        <v>2164</v>
      </c>
      <c r="D78" s="4" t="s">
        <v>31</v>
      </c>
      <c r="E78" s="14">
        <v>5</v>
      </c>
      <c r="F78" s="14">
        <f t="shared" si="1"/>
        <v>10820</v>
      </c>
    </row>
    <row r="79" spans="1:6" ht="29" x14ac:dyDescent="0.35">
      <c r="A79" s="4" t="s">
        <v>409</v>
      </c>
      <c r="B79" s="4" t="s">
        <v>410</v>
      </c>
      <c r="C79" s="4">
        <v>314</v>
      </c>
      <c r="D79" s="4" t="s">
        <v>31</v>
      </c>
      <c r="E79" s="14">
        <v>3.05</v>
      </c>
      <c r="F79" s="14">
        <f t="shared" si="1"/>
        <v>957.7</v>
      </c>
    </row>
    <row r="80" spans="1:6" ht="29" x14ac:dyDescent="0.35">
      <c r="A80" s="4" t="s">
        <v>411</v>
      </c>
      <c r="B80" s="4" t="s">
        <v>412</v>
      </c>
      <c r="C80" s="4">
        <v>142</v>
      </c>
      <c r="D80" s="4" t="s">
        <v>31</v>
      </c>
      <c r="E80" s="14">
        <v>3.13</v>
      </c>
      <c r="F80" s="14">
        <f t="shared" si="1"/>
        <v>444.46</v>
      </c>
    </row>
    <row r="81" spans="1:6" ht="29" x14ac:dyDescent="0.35">
      <c r="A81" s="4" t="s">
        <v>413</v>
      </c>
      <c r="B81" s="4" t="s">
        <v>414</v>
      </c>
      <c r="C81" s="4">
        <v>36</v>
      </c>
      <c r="D81" s="4" t="s">
        <v>31</v>
      </c>
      <c r="E81" s="14">
        <v>30</v>
      </c>
      <c r="F81" s="14">
        <f t="shared" si="1"/>
        <v>1080</v>
      </c>
    </row>
    <row r="82" spans="1:6" ht="29" x14ac:dyDescent="0.35">
      <c r="A82" s="4" t="s">
        <v>415</v>
      </c>
      <c r="B82" s="4" t="s">
        <v>416</v>
      </c>
      <c r="C82" s="4">
        <v>1957</v>
      </c>
      <c r="D82" s="4" t="s">
        <v>31</v>
      </c>
      <c r="E82" s="14">
        <v>4.5</v>
      </c>
      <c r="F82" s="14">
        <f t="shared" si="1"/>
        <v>8806.5</v>
      </c>
    </row>
    <row r="83" spans="1:6" ht="29" x14ac:dyDescent="0.35">
      <c r="A83" s="4" t="s">
        <v>417</v>
      </c>
      <c r="B83" s="4" t="s">
        <v>418</v>
      </c>
      <c r="C83" s="4">
        <v>4174</v>
      </c>
      <c r="D83" s="4" t="s">
        <v>31</v>
      </c>
      <c r="E83" s="14">
        <v>1</v>
      </c>
      <c r="F83" s="14">
        <f t="shared" si="1"/>
        <v>4174</v>
      </c>
    </row>
    <row r="84" spans="1:6" ht="29" x14ac:dyDescent="0.35">
      <c r="A84" s="4" t="s">
        <v>419</v>
      </c>
      <c r="B84" s="4" t="s">
        <v>420</v>
      </c>
      <c r="C84" s="4">
        <v>52</v>
      </c>
      <c r="D84" s="4" t="s">
        <v>31</v>
      </c>
      <c r="E84" s="14">
        <v>8.5</v>
      </c>
      <c r="F84" s="14">
        <f t="shared" si="1"/>
        <v>442</v>
      </c>
    </row>
    <row r="85" spans="1:6" ht="29" x14ac:dyDescent="0.35">
      <c r="A85" s="4" t="s">
        <v>421</v>
      </c>
      <c r="B85" s="4" t="s">
        <v>422</v>
      </c>
      <c r="C85" s="4">
        <v>52</v>
      </c>
      <c r="D85" s="4" t="s">
        <v>31</v>
      </c>
      <c r="E85" s="14">
        <v>8.5</v>
      </c>
      <c r="F85" s="14">
        <f t="shared" si="1"/>
        <v>442</v>
      </c>
    </row>
    <row r="86" spans="1:6" ht="29" x14ac:dyDescent="0.35">
      <c r="A86" s="4" t="s">
        <v>423</v>
      </c>
      <c r="B86" s="4" t="s">
        <v>424</v>
      </c>
      <c r="C86" s="4">
        <v>269</v>
      </c>
      <c r="D86" s="4" t="s">
        <v>31</v>
      </c>
      <c r="E86" s="14">
        <v>15.871</v>
      </c>
      <c r="F86" s="14">
        <f t="shared" si="1"/>
        <v>4269.299</v>
      </c>
    </row>
    <row r="87" spans="1:6" ht="29" x14ac:dyDescent="0.35">
      <c r="A87" s="4" t="s">
        <v>425</v>
      </c>
      <c r="B87" s="4" t="s">
        <v>426</v>
      </c>
      <c r="C87" s="4">
        <v>362</v>
      </c>
      <c r="D87" s="4" t="s">
        <v>31</v>
      </c>
      <c r="E87" s="14">
        <v>15.871</v>
      </c>
      <c r="F87" s="14">
        <f t="shared" si="1"/>
        <v>5745.3020000000006</v>
      </c>
    </row>
    <row r="88" spans="1:6" ht="29" x14ac:dyDescent="0.35">
      <c r="A88" s="4" t="s">
        <v>427</v>
      </c>
      <c r="B88" s="4" t="s">
        <v>428</v>
      </c>
      <c r="C88" s="4">
        <v>48</v>
      </c>
      <c r="D88" s="4" t="s">
        <v>31</v>
      </c>
      <c r="E88" s="14">
        <v>41.3</v>
      </c>
      <c r="F88" s="14">
        <f t="shared" si="1"/>
        <v>1982.4</v>
      </c>
    </row>
    <row r="89" spans="1:6" ht="29" x14ac:dyDescent="0.35">
      <c r="A89" s="4" t="s">
        <v>429</v>
      </c>
      <c r="B89" s="4" t="s">
        <v>430</v>
      </c>
      <c r="C89" s="4">
        <v>523</v>
      </c>
      <c r="D89" s="4" t="s">
        <v>31</v>
      </c>
      <c r="E89" s="14">
        <v>18.88</v>
      </c>
      <c r="F89" s="14">
        <f>C89*E89</f>
        <v>9874.24</v>
      </c>
    </row>
    <row r="90" spans="1:6" ht="29" x14ac:dyDescent="0.35">
      <c r="A90" s="4" t="s">
        <v>2632</v>
      </c>
      <c r="B90" s="4" t="s">
        <v>2633</v>
      </c>
      <c r="C90" s="4">
        <v>239</v>
      </c>
      <c r="D90" s="4" t="s">
        <v>31</v>
      </c>
      <c r="E90" s="14">
        <v>20.95</v>
      </c>
      <c r="F90" s="20">
        <f>C90*E90</f>
        <v>5007.05</v>
      </c>
    </row>
    <row r="91" spans="1:6" ht="29" x14ac:dyDescent="0.35">
      <c r="A91" s="4" t="s">
        <v>2634</v>
      </c>
      <c r="B91" s="4" t="s">
        <v>2635</v>
      </c>
      <c r="C91" s="4">
        <v>240</v>
      </c>
      <c r="D91" s="4" t="s">
        <v>31</v>
      </c>
      <c r="E91" s="14">
        <v>20.95</v>
      </c>
      <c r="F91" s="20">
        <f>C91*E91</f>
        <v>5028</v>
      </c>
    </row>
    <row r="92" spans="1:6" ht="29" x14ac:dyDescent="0.35">
      <c r="A92" s="4" t="s">
        <v>431</v>
      </c>
      <c r="B92" s="4" t="s">
        <v>432</v>
      </c>
      <c r="C92" s="4">
        <v>283</v>
      </c>
      <c r="D92" s="4" t="s">
        <v>31</v>
      </c>
      <c r="E92" s="14">
        <v>20.059999999999999</v>
      </c>
      <c r="F92" s="14">
        <f t="shared" si="1"/>
        <v>5676.98</v>
      </c>
    </row>
    <row r="93" spans="1:6" ht="29" x14ac:dyDescent="0.35">
      <c r="A93" s="4" t="s">
        <v>433</v>
      </c>
      <c r="B93" s="4" t="s">
        <v>434</v>
      </c>
      <c r="C93" s="4">
        <v>4</v>
      </c>
      <c r="D93" s="4" t="s">
        <v>31</v>
      </c>
      <c r="E93" s="14">
        <v>28.32</v>
      </c>
      <c r="F93" s="14">
        <f t="shared" si="1"/>
        <v>113.28</v>
      </c>
    </row>
    <row r="94" spans="1:6" ht="29" x14ac:dyDescent="0.35">
      <c r="A94" s="4" t="s">
        <v>435</v>
      </c>
      <c r="B94" s="4" t="s">
        <v>436</v>
      </c>
      <c r="C94" s="4">
        <v>22</v>
      </c>
      <c r="D94" s="4" t="s">
        <v>31</v>
      </c>
      <c r="E94" s="14">
        <v>1</v>
      </c>
      <c r="F94" s="14">
        <f t="shared" si="1"/>
        <v>22</v>
      </c>
    </row>
    <row r="95" spans="1:6" ht="29" x14ac:dyDescent="0.35">
      <c r="A95" s="4" t="s">
        <v>437</v>
      </c>
      <c r="B95" s="4" t="s">
        <v>438</v>
      </c>
      <c r="C95" s="4">
        <v>180</v>
      </c>
      <c r="D95" s="4" t="s">
        <v>31</v>
      </c>
      <c r="E95" s="14">
        <v>18.939</v>
      </c>
      <c r="F95" s="14">
        <f t="shared" si="1"/>
        <v>3409.02</v>
      </c>
    </row>
    <row r="96" spans="1:6" ht="29" x14ac:dyDescent="0.35">
      <c r="A96" s="4" t="s">
        <v>439</v>
      </c>
      <c r="B96" s="4" t="s">
        <v>440</v>
      </c>
      <c r="C96" s="4">
        <v>20</v>
      </c>
      <c r="D96" s="4" t="s">
        <v>441</v>
      </c>
      <c r="E96" s="14">
        <v>353.75</v>
      </c>
      <c r="F96" s="14">
        <f t="shared" si="1"/>
        <v>7075</v>
      </c>
    </row>
    <row r="97" spans="1:6" ht="29" x14ac:dyDescent="0.35">
      <c r="A97" s="4" t="s">
        <v>442</v>
      </c>
      <c r="B97" s="4" t="s">
        <v>443</v>
      </c>
      <c r="C97" s="4">
        <v>3094</v>
      </c>
      <c r="D97" s="4" t="s">
        <v>31</v>
      </c>
      <c r="E97" s="14">
        <v>4.1500000000000004</v>
      </c>
      <c r="F97" s="14">
        <f t="shared" si="1"/>
        <v>12840.1</v>
      </c>
    </row>
    <row r="98" spans="1:6" ht="29" x14ac:dyDescent="0.35">
      <c r="A98" s="4" t="s">
        <v>444</v>
      </c>
      <c r="B98" s="4" t="s">
        <v>445</v>
      </c>
      <c r="C98" s="4">
        <v>22</v>
      </c>
      <c r="D98" s="4" t="s">
        <v>446</v>
      </c>
      <c r="E98" s="14">
        <v>250</v>
      </c>
      <c r="F98" s="14">
        <f t="shared" si="1"/>
        <v>5500</v>
      </c>
    </row>
    <row r="99" spans="1:6" ht="29" x14ac:dyDescent="0.35">
      <c r="A99" s="4" t="s">
        <v>447</v>
      </c>
      <c r="B99" s="4" t="s">
        <v>448</v>
      </c>
      <c r="C99" s="4">
        <v>12</v>
      </c>
      <c r="D99" s="4" t="s">
        <v>441</v>
      </c>
      <c r="E99" s="14">
        <v>767</v>
      </c>
      <c r="F99" s="14">
        <f t="shared" si="1"/>
        <v>9204</v>
      </c>
    </row>
    <row r="100" spans="1:6" ht="29" x14ac:dyDescent="0.35">
      <c r="A100" s="4" t="s">
        <v>449</v>
      </c>
      <c r="B100" s="4" t="s">
        <v>450</v>
      </c>
      <c r="C100" s="4">
        <v>224</v>
      </c>
      <c r="D100" s="4" t="s">
        <v>441</v>
      </c>
      <c r="E100" s="14">
        <v>287.44799999999998</v>
      </c>
      <c r="F100" s="14">
        <f t="shared" si="1"/>
        <v>64388.351999999999</v>
      </c>
    </row>
    <row r="101" spans="1:6" ht="29" x14ac:dyDescent="0.35">
      <c r="A101" s="4" t="s">
        <v>451</v>
      </c>
      <c r="B101" s="4" t="s">
        <v>452</v>
      </c>
      <c r="C101" s="4">
        <v>2210</v>
      </c>
      <c r="D101" s="4" t="s">
        <v>441</v>
      </c>
      <c r="E101" s="14">
        <v>290.27999999999997</v>
      </c>
      <c r="F101" s="14">
        <f t="shared" si="1"/>
        <v>641518.79999999993</v>
      </c>
    </row>
    <row r="102" spans="1:6" ht="29" x14ac:dyDescent="0.35">
      <c r="A102" s="4" t="s">
        <v>453</v>
      </c>
      <c r="B102" s="4" t="s">
        <v>454</v>
      </c>
      <c r="C102" s="4">
        <v>123</v>
      </c>
      <c r="D102" s="4" t="s">
        <v>441</v>
      </c>
      <c r="E102" s="14">
        <v>398.19099999999997</v>
      </c>
      <c r="F102" s="14">
        <f t="shared" si="1"/>
        <v>48977.492999999995</v>
      </c>
    </row>
    <row r="103" spans="1:6" ht="29" x14ac:dyDescent="0.35">
      <c r="A103" s="4" t="s">
        <v>455</v>
      </c>
      <c r="B103" s="4" t="s">
        <v>456</v>
      </c>
      <c r="C103" s="4">
        <v>1096</v>
      </c>
      <c r="D103" s="4" t="s">
        <v>31</v>
      </c>
      <c r="E103" s="14">
        <v>16</v>
      </c>
      <c r="F103" s="14">
        <f t="shared" si="1"/>
        <v>17536</v>
      </c>
    </row>
    <row r="104" spans="1:6" ht="29" x14ac:dyDescent="0.35">
      <c r="A104" s="4" t="s">
        <v>457</v>
      </c>
      <c r="B104" s="4" t="s">
        <v>458</v>
      </c>
      <c r="C104" s="4">
        <v>6135</v>
      </c>
      <c r="D104" s="4" t="s">
        <v>31</v>
      </c>
      <c r="E104" s="14">
        <v>6.25</v>
      </c>
      <c r="F104" s="14">
        <f t="shared" si="1"/>
        <v>38343.75</v>
      </c>
    </row>
    <row r="105" spans="1:6" ht="29" x14ac:dyDescent="0.35">
      <c r="A105" s="4" t="s">
        <v>459</v>
      </c>
      <c r="B105" s="4" t="s">
        <v>460</v>
      </c>
      <c r="C105" s="4">
        <v>151</v>
      </c>
      <c r="D105" s="4" t="s">
        <v>31</v>
      </c>
      <c r="E105" s="14">
        <v>75.52</v>
      </c>
      <c r="F105" s="14">
        <f t="shared" si="1"/>
        <v>11403.52</v>
      </c>
    </row>
    <row r="106" spans="1:6" ht="29" x14ac:dyDescent="0.35">
      <c r="A106" s="4" t="s">
        <v>461</v>
      </c>
      <c r="B106" s="4" t="s">
        <v>462</v>
      </c>
      <c r="C106" s="4">
        <v>234</v>
      </c>
      <c r="D106" s="4" t="s">
        <v>31</v>
      </c>
      <c r="E106" s="14">
        <v>165.2</v>
      </c>
      <c r="F106" s="14">
        <f t="shared" si="1"/>
        <v>38656.799999999996</v>
      </c>
    </row>
    <row r="107" spans="1:6" ht="29" x14ac:dyDescent="0.35">
      <c r="A107" s="4" t="s">
        <v>463</v>
      </c>
      <c r="B107" s="4" t="s">
        <v>464</v>
      </c>
      <c r="C107" s="4">
        <v>229</v>
      </c>
      <c r="D107" s="4" t="s">
        <v>31</v>
      </c>
      <c r="E107" s="14">
        <v>10.54</v>
      </c>
      <c r="F107" s="14">
        <f t="shared" si="1"/>
        <v>2413.66</v>
      </c>
    </row>
    <row r="108" spans="1:6" ht="29" x14ac:dyDescent="0.35">
      <c r="A108" s="4" t="s">
        <v>465</v>
      </c>
      <c r="B108" s="4" t="s">
        <v>466</v>
      </c>
      <c r="C108" s="4">
        <v>294</v>
      </c>
      <c r="D108" s="4" t="s">
        <v>31</v>
      </c>
      <c r="E108" s="14">
        <v>12.74</v>
      </c>
      <c r="F108" s="14">
        <f t="shared" si="1"/>
        <v>3745.56</v>
      </c>
    </row>
    <row r="109" spans="1:6" ht="29" x14ac:dyDescent="0.35">
      <c r="A109" s="4" t="s">
        <v>467</v>
      </c>
      <c r="B109" s="4" t="s">
        <v>468</v>
      </c>
      <c r="C109" s="4">
        <v>9</v>
      </c>
      <c r="D109" s="4" t="s">
        <v>31</v>
      </c>
      <c r="E109" s="14">
        <v>271.39999999999998</v>
      </c>
      <c r="F109" s="14">
        <f t="shared" si="1"/>
        <v>2442.6</v>
      </c>
    </row>
    <row r="110" spans="1:6" ht="29" x14ac:dyDescent="0.35">
      <c r="A110" s="4" t="s">
        <v>469</v>
      </c>
      <c r="B110" s="4" t="s">
        <v>470</v>
      </c>
      <c r="C110" s="4">
        <v>800</v>
      </c>
      <c r="D110" s="4" t="s">
        <v>31</v>
      </c>
      <c r="E110" s="14">
        <v>17.149999999999999</v>
      </c>
      <c r="F110" s="14">
        <f t="shared" si="1"/>
        <v>13719.999999999998</v>
      </c>
    </row>
    <row r="111" spans="1:6" ht="58" x14ac:dyDescent="0.35">
      <c r="A111" s="4" t="s">
        <v>471</v>
      </c>
      <c r="B111" s="4" t="s">
        <v>472</v>
      </c>
      <c r="C111" s="4">
        <v>1515</v>
      </c>
      <c r="D111" s="4" t="s">
        <v>31</v>
      </c>
      <c r="E111" s="14">
        <v>1</v>
      </c>
      <c r="F111" s="14">
        <f t="shared" si="1"/>
        <v>1515</v>
      </c>
    </row>
    <row r="112" spans="1:6" ht="29" x14ac:dyDescent="0.35">
      <c r="A112" s="4" t="s">
        <v>473</v>
      </c>
      <c r="B112" s="4" t="s">
        <v>474</v>
      </c>
      <c r="C112" s="4">
        <v>31</v>
      </c>
      <c r="D112" s="4" t="s">
        <v>31</v>
      </c>
      <c r="E112" s="14">
        <v>277.3</v>
      </c>
      <c r="F112" s="64">
        <f>C112*E112</f>
        <v>8596.3000000000011</v>
      </c>
    </row>
    <row r="113" spans="1:6" ht="29" x14ac:dyDescent="0.35">
      <c r="A113" s="4" t="s">
        <v>475</v>
      </c>
      <c r="B113" s="4" t="s">
        <v>476</v>
      </c>
      <c r="C113" s="4">
        <v>50</v>
      </c>
      <c r="D113" s="4" t="s">
        <v>31</v>
      </c>
      <c r="E113" s="14">
        <v>7.08</v>
      </c>
      <c r="F113" s="14">
        <f t="shared" si="1"/>
        <v>354</v>
      </c>
    </row>
    <row r="114" spans="1:6" ht="29" x14ac:dyDescent="0.35">
      <c r="A114" s="4" t="s">
        <v>477</v>
      </c>
      <c r="B114" s="4" t="s">
        <v>478</v>
      </c>
      <c r="C114" s="4">
        <v>81</v>
      </c>
      <c r="D114" s="4" t="s">
        <v>31</v>
      </c>
      <c r="E114" s="14">
        <v>30.975000000000001</v>
      </c>
      <c r="F114" s="14">
        <f t="shared" si="1"/>
        <v>2508.9749999999999</v>
      </c>
    </row>
    <row r="115" spans="1:6" ht="29" x14ac:dyDescent="0.35">
      <c r="A115" s="4" t="s">
        <v>479</v>
      </c>
      <c r="B115" s="4" t="s">
        <v>480</v>
      </c>
      <c r="C115" s="4">
        <v>12</v>
      </c>
      <c r="D115" s="4" t="s">
        <v>31</v>
      </c>
      <c r="E115" s="14">
        <v>66.08</v>
      </c>
      <c r="F115" s="14">
        <f t="shared" si="1"/>
        <v>792.96</v>
      </c>
    </row>
    <row r="116" spans="1:6" ht="29" x14ac:dyDescent="0.35">
      <c r="A116" s="4" t="s">
        <v>481</v>
      </c>
      <c r="B116" s="4" t="s">
        <v>482</v>
      </c>
      <c r="C116" s="4">
        <v>34</v>
      </c>
      <c r="D116" s="4" t="s">
        <v>31</v>
      </c>
      <c r="E116" s="14">
        <v>30.975000000000001</v>
      </c>
      <c r="F116" s="14">
        <f t="shared" si="1"/>
        <v>1053.1500000000001</v>
      </c>
    </row>
    <row r="117" spans="1:6" ht="29" x14ac:dyDescent="0.35">
      <c r="A117" s="4" t="s">
        <v>483</v>
      </c>
      <c r="B117" s="4" t="s">
        <v>484</v>
      </c>
      <c r="C117" s="4">
        <v>25</v>
      </c>
      <c r="D117" s="4" t="s">
        <v>31</v>
      </c>
      <c r="E117" s="14">
        <v>13.9476</v>
      </c>
      <c r="F117" s="14">
        <f t="shared" si="1"/>
        <v>348.69</v>
      </c>
    </row>
    <row r="118" spans="1:6" ht="29" x14ac:dyDescent="0.35">
      <c r="A118" s="4" t="s">
        <v>485</v>
      </c>
      <c r="B118" s="4" t="s">
        <v>486</v>
      </c>
      <c r="C118" s="4">
        <v>483</v>
      </c>
      <c r="D118" s="4" t="s">
        <v>31</v>
      </c>
      <c r="E118" s="14">
        <v>13.9476</v>
      </c>
      <c r="F118" s="14">
        <f t="shared" si="1"/>
        <v>6736.6907999999994</v>
      </c>
    </row>
    <row r="119" spans="1:6" ht="29" x14ac:dyDescent="0.35">
      <c r="A119" s="4" t="s">
        <v>487</v>
      </c>
      <c r="B119" s="4" t="s">
        <v>488</v>
      </c>
      <c r="C119" s="4">
        <v>1</v>
      </c>
      <c r="D119" s="4" t="s">
        <v>31</v>
      </c>
      <c r="E119" s="14">
        <v>13.9476</v>
      </c>
      <c r="F119" s="14">
        <f t="shared" si="1"/>
        <v>13.9476</v>
      </c>
    </row>
    <row r="120" spans="1:6" ht="29" x14ac:dyDescent="0.35">
      <c r="A120" s="4" t="s">
        <v>489</v>
      </c>
      <c r="B120" s="4" t="s">
        <v>490</v>
      </c>
      <c r="C120" s="4">
        <v>2123</v>
      </c>
      <c r="D120" s="4" t="s">
        <v>31</v>
      </c>
      <c r="E120" s="14">
        <v>12</v>
      </c>
      <c r="F120" s="14">
        <f t="shared" si="1"/>
        <v>25476</v>
      </c>
    </row>
    <row r="121" spans="1:6" ht="29" x14ac:dyDescent="0.35">
      <c r="A121" s="4" t="s">
        <v>491</v>
      </c>
      <c r="B121" s="4" t="s">
        <v>492</v>
      </c>
      <c r="C121" s="4">
        <v>4</v>
      </c>
      <c r="D121" s="4" t="s">
        <v>31</v>
      </c>
      <c r="E121" s="14">
        <v>630.32000000000005</v>
      </c>
      <c r="F121" s="14">
        <f t="shared" si="1"/>
        <v>2521.2800000000002</v>
      </c>
    </row>
    <row r="122" spans="1:6" ht="29" x14ac:dyDescent="0.35">
      <c r="A122" s="4" t="s">
        <v>493</v>
      </c>
      <c r="B122" s="4" t="s">
        <v>494</v>
      </c>
      <c r="C122" s="4">
        <v>61</v>
      </c>
      <c r="D122" s="4" t="s">
        <v>31</v>
      </c>
      <c r="E122" s="14">
        <v>4.2</v>
      </c>
      <c r="F122" s="14">
        <f t="shared" si="1"/>
        <v>256.2</v>
      </c>
    </row>
    <row r="123" spans="1:6" ht="29" x14ac:dyDescent="0.35">
      <c r="A123" s="4" t="s">
        <v>495</v>
      </c>
      <c r="B123" s="4" t="s">
        <v>496</v>
      </c>
      <c r="C123" s="4">
        <v>4541</v>
      </c>
      <c r="D123" s="4" t="s">
        <v>31</v>
      </c>
      <c r="E123" s="14">
        <v>0.86</v>
      </c>
      <c r="F123" s="14">
        <f t="shared" si="1"/>
        <v>3905.26</v>
      </c>
    </row>
    <row r="124" spans="1:6" ht="29" x14ac:dyDescent="0.35">
      <c r="A124" s="4" t="s">
        <v>497</v>
      </c>
      <c r="B124" s="4" t="s">
        <v>498</v>
      </c>
      <c r="C124" s="4">
        <v>4605</v>
      </c>
      <c r="D124" s="4" t="s">
        <v>31</v>
      </c>
      <c r="E124" s="14">
        <v>1.2</v>
      </c>
      <c r="F124" s="14">
        <f t="shared" si="1"/>
        <v>5526</v>
      </c>
    </row>
    <row r="125" spans="1:6" ht="29" x14ac:dyDescent="0.35">
      <c r="A125" s="4" t="s">
        <v>499</v>
      </c>
      <c r="B125" s="4" t="s">
        <v>500</v>
      </c>
      <c r="C125" s="4">
        <v>4153</v>
      </c>
      <c r="D125" s="4" t="s">
        <v>31</v>
      </c>
      <c r="E125" s="14">
        <v>5</v>
      </c>
      <c r="F125" s="14">
        <f t="shared" si="1"/>
        <v>20765</v>
      </c>
    </row>
    <row r="126" spans="1:6" ht="29" x14ac:dyDescent="0.35">
      <c r="A126" s="4" t="s">
        <v>501</v>
      </c>
      <c r="B126" s="4" t="s">
        <v>502</v>
      </c>
      <c r="C126" s="4">
        <v>1522</v>
      </c>
      <c r="D126" s="4" t="s">
        <v>31</v>
      </c>
      <c r="E126" s="14">
        <v>4.43</v>
      </c>
      <c r="F126" s="14">
        <f t="shared" si="1"/>
        <v>6742.4599999999991</v>
      </c>
    </row>
    <row r="127" spans="1:6" ht="29" x14ac:dyDescent="0.35">
      <c r="A127" s="4" t="s">
        <v>503</v>
      </c>
      <c r="B127" s="4" t="s">
        <v>504</v>
      </c>
      <c r="C127" s="4">
        <v>7980</v>
      </c>
      <c r="D127" s="4" t="s">
        <v>31</v>
      </c>
      <c r="E127" s="14">
        <v>3.45</v>
      </c>
      <c r="F127" s="14">
        <f t="shared" si="1"/>
        <v>27531</v>
      </c>
    </row>
    <row r="128" spans="1:6" ht="29" x14ac:dyDescent="0.35">
      <c r="A128" s="4" t="s">
        <v>505</v>
      </c>
      <c r="B128" s="4" t="s">
        <v>506</v>
      </c>
      <c r="C128" s="4">
        <v>650</v>
      </c>
      <c r="D128" s="4" t="s">
        <v>31</v>
      </c>
      <c r="E128" s="14">
        <v>5.6639999999999997</v>
      </c>
      <c r="F128" s="14">
        <f t="shared" si="1"/>
        <v>3681.6</v>
      </c>
    </row>
    <row r="129" spans="1:6" ht="29" x14ac:dyDescent="0.35">
      <c r="A129" s="4" t="s">
        <v>507</v>
      </c>
      <c r="B129" s="4" t="s">
        <v>508</v>
      </c>
      <c r="C129" s="4">
        <v>2788</v>
      </c>
      <c r="D129" s="4" t="s">
        <v>31</v>
      </c>
      <c r="E129" s="14">
        <v>5.6639999999999997</v>
      </c>
      <c r="F129" s="14">
        <f t="shared" si="1"/>
        <v>15791.232</v>
      </c>
    </row>
    <row r="130" spans="1:6" ht="29" x14ac:dyDescent="0.35">
      <c r="A130" s="4" t="s">
        <v>509</v>
      </c>
      <c r="B130" s="4" t="s">
        <v>510</v>
      </c>
      <c r="C130" s="4">
        <v>2</v>
      </c>
      <c r="D130" s="4" t="s">
        <v>31</v>
      </c>
      <c r="E130" s="14">
        <v>4779</v>
      </c>
      <c r="F130" s="14">
        <f t="shared" si="1"/>
        <v>9558</v>
      </c>
    </row>
    <row r="131" spans="1:6" ht="29" x14ac:dyDescent="0.35">
      <c r="A131" s="4" t="s">
        <v>511</v>
      </c>
      <c r="B131" s="4" t="s">
        <v>512</v>
      </c>
      <c r="C131" s="4">
        <v>8</v>
      </c>
      <c r="D131" s="4" t="s">
        <v>513</v>
      </c>
      <c r="E131" s="14">
        <v>2891</v>
      </c>
      <c r="F131" s="14">
        <f t="shared" si="1"/>
        <v>23128</v>
      </c>
    </row>
    <row r="132" spans="1:6" ht="29" x14ac:dyDescent="0.35">
      <c r="A132" s="4" t="s">
        <v>514</v>
      </c>
      <c r="B132" s="4" t="s">
        <v>515</v>
      </c>
      <c r="C132" s="4">
        <v>15</v>
      </c>
      <c r="D132" s="4" t="s">
        <v>31</v>
      </c>
      <c r="E132" s="14">
        <v>809.99919999999997</v>
      </c>
      <c r="F132" s="14">
        <f t="shared" si="1"/>
        <v>12149.987999999999</v>
      </c>
    </row>
    <row r="133" spans="1:6" ht="29" x14ac:dyDescent="0.35">
      <c r="A133" s="4" t="s">
        <v>516</v>
      </c>
      <c r="B133" s="4" t="s">
        <v>517</v>
      </c>
      <c r="C133" s="4">
        <v>330</v>
      </c>
      <c r="D133" s="4" t="s">
        <v>31</v>
      </c>
      <c r="E133" s="14">
        <v>115</v>
      </c>
      <c r="F133" s="14">
        <f t="shared" si="1"/>
        <v>37950</v>
      </c>
    </row>
    <row r="134" spans="1:6" ht="29" x14ac:dyDescent="0.35">
      <c r="A134" s="4" t="s">
        <v>518</v>
      </c>
      <c r="B134" s="4" t="s">
        <v>519</v>
      </c>
      <c r="C134" s="4">
        <v>15</v>
      </c>
      <c r="D134" s="4" t="s">
        <v>31</v>
      </c>
      <c r="E134" s="14">
        <v>57.62</v>
      </c>
      <c r="F134" s="14">
        <f t="shared" si="1"/>
        <v>864.3</v>
      </c>
    </row>
    <row r="135" spans="1:6" ht="29" x14ac:dyDescent="0.35">
      <c r="A135" s="4" t="s">
        <v>520</v>
      </c>
      <c r="B135" s="4" t="s">
        <v>521</v>
      </c>
      <c r="C135" s="4">
        <v>58</v>
      </c>
      <c r="D135" s="4" t="s">
        <v>31</v>
      </c>
      <c r="E135" s="14">
        <v>118</v>
      </c>
      <c r="F135" s="14">
        <f t="shared" si="1"/>
        <v>6844</v>
      </c>
    </row>
    <row r="136" spans="1:6" ht="29" x14ac:dyDescent="0.35">
      <c r="A136" s="4" t="s">
        <v>522</v>
      </c>
      <c r="B136" s="4" t="s">
        <v>523</v>
      </c>
      <c r="C136" s="4">
        <v>29</v>
      </c>
      <c r="D136" s="4" t="s">
        <v>31</v>
      </c>
      <c r="E136" s="14">
        <v>57.62</v>
      </c>
      <c r="F136" s="14">
        <f t="shared" ref="F136:F187" si="2">C136*E136</f>
        <v>1670.98</v>
      </c>
    </row>
    <row r="137" spans="1:6" ht="29" x14ac:dyDescent="0.35">
      <c r="A137" s="4" t="s">
        <v>524</v>
      </c>
      <c r="B137" s="4" t="s">
        <v>525</v>
      </c>
      <c r="C137">
        <v>11</v>
      </c>
      <c r="D137" s="4" t="s">
        <v>31</v>
      </c>
      <c r="E137" s="14">
        <v>23897.064999999999</v>
      </c>
      <c r="F137" s="14">
        <f t="shared" si="2"/>
        <v>262867.71499999997</v>
      </c>
    </row>
    <row r="138" spans="1:6" ht="29" x14ac:dyDescent="0.35">
      <c r="A138" s="4" t="s">
        <v>526</v>
      </c>
      <c r="B138" s="4" t="s">
        <v>527</v>
      </c>
      <c r="C138">
        <v>2</v>
      </c>
      <c r="D138" s="4" t="s">
        <v>31</v>
      </c>
      <c r="E138" s="14">
        <v>32548.254000000001</v>
      </c>
      <c r="F138" s="14">
        <f>C138*E138</f>
        <v>65096.508000000002</v>
      </c>
    </row>
    <row r="139" spans="1:6" ht="29" x14ac:dyDescent="0.35">
      <c r="A139" s="4" t="s">
        <v>528</v>
      </c>
      <c r="B139" s="4" t="s">
        <v>529</v>
      </c>
      <c r="C139">
        <v>3</v>
      </c>
      <c r="D139" s="4" t="s">
        <v>31</v>
      </c>
      <c r="E139" s="14">
        <v>32548.254000000001</v>
      </c>
      <c r="F139" s="14">
        <f>C139*E139</f>
        <v>97644.762000000002</v>
      </c>
    </row>
    <row r="140" spans="1:6" ht="29" x14ac:dyDescent="0.35">
      <c r="A140" s="4" t="s">
        <v>530</v>
      </c>
      <c r="B140" s="4" t="s">
        <v>531</v>
      </c>
      <c r="C140">
        <v>3</v>
      </c>
      <c r="D140" s="4" t="s">
        <v>31</v>
      </c>
      <c r="E140" s="14">
        <v>32548.254000000001</v>
      </c>
      <c r="F140" s="14">
        <f>C140*E140</f>
        <v>97644.762000000002</v>
      </c>
    </row>
    <row r="141" spans="1:6" ht="29" x14ac:dyDescent="0.35">
      <c r="A141" s="4" t="s">
        <v>532</v>
      </c>
      <c r="B141" s="4" t="s">
        <v>533</v>
      </c>
      <c r="C141">
        <v>35</v>
      </c>
      <c r="D141" s="4" t="s">
        <v>31</v>
      </c>
      <c r="E141" s="14">
        <v>32548.254000000001</v>
      </c>
      <c r="F141" s="14">
        <f>C141*E141</f>
        <v>1139188.8900000001</v>
      </c>
    </row>
    <row r="142" spans="1:6" ht="29" x14ac:dyDescent="0.35">
      <c r="A142" s="4" t="s">
        <v>534</v>
      </c>
      <c r="B142" s="4" t="s">
        <v>535</v>
      </c>
      <c r="C142">
        <v>1</v>
      </c>
      <c r="D142" s="4" t="s">
        <v>31</v>
      </c>
      <c r="E142" s="14">
        <v>2750</v>
      </c>
      <c r="F142" s="14">
        <f t="shared" si="2"/>
        <v>2750</v>
      </c>
    </row>
    <row r="143" spans="1:6" ht="29" x14ac:dyDescent="0.35">
      <c r="A143" s="4" t="s">
        <v>536</v>
      </c>
      <c r="B143" s="4" t="s">
        <v>537</v>
      </c>
      <c r="C143">
        <v>28</v>
      </c>
      <c r="D143" s="4" t="s">
        <v>31</v>
      </c>
      <c r="E143" s="14">
        <v>8233.8629999999994</v>
      </c>
      <c r="F143" s="14">
        <f t="shared" si="2"/>
        <v>230548.16399999999</v>
      </c>
    </row>
    <row r="144" spans="1:6" ht="29" x14ac:dyDescent="0.35">
      <c r="A144" s="4" t="s">
        <v>538</v>
      </c>
      <c r="B144" s="4" t="s">
        <v>539</v>
      </c>
      <c r="C144">
        <v>9</v>
      </c>
      <c r="D144" s="4" t="s">
        <v>31</v>
      </c>
      <c r="E144" s="14">
        <v>767.24779999999998</v>
      </c>
      <c r="F144" s="14">
        <f t="shared" si="2"/>
        <v>6905.2302</v>
      </c>
    </row>
    <row r="145" spans="1:6" ht="29" x14ac:dyDescent="0.35">
      <c r="A145" s="4" t="s">
        <v>540</v>
      </c>
      <c r="B145" s="4" t="s">
        <v>541</v>
      </c>
      <c r="C145">
        <v>3</v>
      </c>
      <c r="D145" s="4" t="s">
        <v>31</v>
      </c>
      <c r="E145" s="14">
        <v>767.24779999999998</v>
      </c>
      <c r="F145" s="14">
        <f t="shared" si="2"/>
        <v>2301.7433999999998</v>
      </c>
    </row>
    <row r="146" spans="1:6" ht="29" x14ac:dyDescent="0.35">
      <c r="A146" s="4" t="s">
        <v>542</v>
      </c>
      <c r="B146" s="4" t="s">
        <v>543</v>
      </c>
      <c r="C146">
        <v>2</v>
      </c>
      <c r="D146" s="4" t="s">
        <v>31</v>
      </c>
      <c r="E146" s="14">
        <v>2611.35</v>
      </c>
      <c r="F146" s="14">
        <f t="shared" si="2"/>
        <v>5222.7</v>
      </c>
    </row>
    <row r="147" spans="1:6" ht="29" x14ac:dyDescent="0.35">
      <c r="A147" s="4" t="s">
        <v>544</v>
      </c>
      <c r="B147" s="4" t="s">
        <v>545</v>
      </c>
      <c r="C147">
        <v>2</v>
      </c>
      <c r="D147" s="4" t="s">
        <v>31</v>
      </c>
      <c r="E147" s="14">
        <v>2611.35</v>
      </c>
      <c r="F147" s="14">
        <f t="shared" si="2"/>
        <v>5222.7</v>
      </c>
    </row>
    <row r="148" spans="1:6" ht="29" x14ac:dyDescent="0.35">
      <c r="A148" s="4" t="s">
        <v>546</v>
      </c>
      <c r="B148" s="4" t="s">
        <v>547</v>
      </c>
      <c r="C148">
        <v>18</v>
      </c>
      <c r="D148" s="4" t="s">
        <v>31</v>
      </c>
      <c r="E148" s="14">
        <v>3535.87</v>
      </c>
      <c r="F148" s="14">
        <f t="shared" si="2"/>
        <v>63645.659999999996</v>
      </c>
    </row>
    <row r="149" spans="1:6" ht="29" x14ac:dyDescent="0.35">
      <c r="A149" s="4" t="s">
        <v>548</v>
      </c>
      <c r="B149" s="4" t="s">
        <v>549</v>
      </c>
      <c r="C149" s="4">
        <v>20</v>
      </c>
      <c r="D149" s="4" t="s">
        <v>31</v>
      </c>
      <c r="E149" s="14">
        <v>17230.73</v>
      </c>
      <c r="F149" s="14">
        <f t="shared" si="2"/>
        <v>344614.6</v>
      </c>
    </row>
    <row r="150" spans="1:6" ht="29" x14ac:dyDescent="0.35">
      <c r="A150" s="4" t="s">
        <v>550</v>
      </c>
      <c r="B150" s="4" t="s">
        <v>551</v>
      </c>
      <c r="C150">
        <v>37</v>
      </c>
      <c r="D150" s="4" t="s">
        <v>31</v>
      </c>
      <c r="E150" s="14">
        <v>13775.367200000001</v>
      </c>
      <c r="F150" s="14">
        <f t="shared" si="2"/>
        <v>509688.58640000003</v>
      </c>
    </row>
    <row r="151" spans="1:6" ht="29" x14ac:dyDescent="0.35">
      <c r="A151" s="4" t="s">
        <v>552</v>
      </c>
      <c r="B151" s="4" t="s">
        <v>553</v>
      </c>
      <c r="C151">
        <v>12</v>
      </c>
      <c r="D151" s="4" t="s">
        <v>31</v>
      </c>
      <c r="E151" s="14">
        <v>15252.727199999999</v>
      </c>
      <c r="F151" s="14">
        <f t="shared" si="2"/>
        <v>183032.72639999999</v>
      </c>
    </row>
    <row r="152" spans="1:6" ht="29" x14ac:dyDescent="0.35">
      <c r="A152" s="4" t="s">
        <v>554</v>
      </c>
      <c r="B152" s="4" t="s">
        <v>555</v>
      </c>
      <c r="C152">
        <v>11</v>
      </c>
      <c r="D152" s="4" t="s">
        <v>31</v>
      </c>
      <c r="E152" s="14">
        <v>15252.727199999999</v>
      </c>
      <c r="F152" s="14">
        <f t="shared" si="2"/>
        <v>167779.99919999999</v>
      </c>
    </row>
    <row r="153" spans="1:6" ht="29" x14ac:dyDescent="0.35">
      <c r="A153" s="4" t="s">
        <v>556</v>
      </c>
      <c r="B153" s="4" t="s">
        <v>557</v>
      </c>
      <c r="C153">
        <v>46</v>
      </c>
      <c r="D153" s="4" t="s">
        <v>31</v>
      </c>
      <c r="E153" s="14">
        <v>15252.727199999999</v>
      </c>
      <c r="F153" s="14">
        <f t="shared" si="2"/>
        <v>701625.45120000001</v>
      </c>
    </row>
    <row r="154" spans="1:6" ht="29" x14ac:dyDescent="0.35">
      <c r="A154" s="4" t="s">
        <v>558</v>
      </c>
      <c r="B154" s="4" t="s">
        <v>559</v>
      </c>
      <c r="C154">
        <v>6</v>
      </c>
      <c r="D154" s="4" t="s">
        <v>31</v>
      </c>
      <c r="E154" s="14">
        <v>12467.08</v>
      </c>
      <c r="F154" s="64">
        <f>C154*E154</f>
        <v>74802.48</v>
      </c>
    </row>
    <row r="155" spans="1:6" ht="29" x14ac:dyDescent="0.35">
      <c r="A155" s="4" t="s">
        <v>560</v>
      </c>
      <c r="B155" s="4" t="s">
        <v>561</v>
      </c>
      <c r="C155">
        <v>6</v>
      </c>
      <c r="D155" s="4" t="s">
        <v>31</v>
      </c>
      <c r="E155" s="14">
        <v>12192.66</v>
      </c>
      <c r="F155" s="14">
        <f t="shared" ref="F155:F160" si="3">C155*E155</f>
        <v>73155.959999999992</v>
      </c>
    </row>
    <row r="156" spans="1:6" ht="29" x14ac:dyDescent="0.35">
      <c r="A156" s="4" t="s">
        <v>562</v>
      </c>
      <c r="B156" s="4" t="s">
        <v>563</v>
      </c>
      <c r="C156">
        <v>8</v>
      </c>
      <c r="D156" s="4" t="s">
        <v>31</v>
      </c>
      <c r="E156" s="14">
        <v>18027.36</v>
      </c>
      <c r="F156" s="14">
        <f t="shared" si="3"/>
        <v>144218.88</v>
      </c>
    </row>
    <row r="157" spans="1:6" ht="29" x14ac:dyDescent="0.35">
      <c r="A157" s="4" t="s">
        <v>564</v>
      </c>
      <c r="B157" s="4" t="s">
        <v>565</v>
      </c>
      <c r="C157">
        <v>18</v>
      </c>
      <c r="D157" s="4" t="s">
        <v>31</v>
      </c>
      <c r="E157" s="14">
        <v>7400.77</v>
      </c>
      <c r="F157" s="14">
        <f t="shared" si="3"/>
        <v>133213.86000000002</v>
      </c>
    </row>
    <row r="158" spans="1:6" ht="29" x14ac:dyDescent="0.35">
      <c r="A158" s="4" t="s">
        <v>566</v>
      </c>
      <c r="B158" s="4" t="s">
        <v>567</v>
      </c>
      <c r="C158">
        <v>18</v>
      </c>
      <c r="D158" s="4" t="s">
        <v>31</v>
      </c>
      <c r="E158" s="14">
        <v>7400.77</v>
      </c>
      <c r="F158" s="14">
        <f t="shared" si="3"/>
        <v>133213.86000000002</v>
      </c>
    </row>
    <row r="159" spans="1:6" ht="29" x14ac:dyDescent="0.35">
      <c r="A159" s="4" t="s">
        <v>568</v>
      </c>
      <c r="B159" s="4" t="s">
        <v>569</v>
      </c>
      <c r="C159">
        <v>18</v>
      </c>
      <c r="D159" s="4" t="s">
        <v>31</v>
      </c>
      <c r="E159" s="14">
        <v>7400.77</v>
      </c>
      <c r="F159" s="14">
        <f t="shared" si="3"/>
        <v>133213.86000000002</v>
      </c>
    </row>
    <row r="160" spans="1:6" ht="29" x14ac:dyDescent="0.35">
      <c r="A160" s="4" t="s">
        <v>570</v>
      </c>
      <c r="B160" s="4" t="s">
        <v>571</v>
      </c>
      <c r="C160">
        <v>18</v>
      </c>
      <c r="D160" s="4" t="s">
        <v>31</v>
      </c>
      <c r="E160" s="14">
        <v>7400.77</v>
      </c>
      <c r="F160" s="14">
        <f t="shared" si="3"/>
        <v>133213.86000000002</v>
      </c>
    </row>
    <row r="161" spans="1:6" ht="29" x14ac:dyDescent="0.35">
      <c r="A161" s="4" t="s">
        <v>572</v>
      </c>
      <c r="B161" s="4" t="s">
        <v>573</v>
      </c>
      <c r="C161">
        <v>1</v>
      </c>
      <c r="D161" s="4" t="s">
        <v>31</v>
      </c>
      <c r="E161" s="14">
        <v>8413.5061999999998</v>
      </c>
      <c r="F161" s="14">
        <f t="shared" si="2"/>
        <v>8413.5061999999998</v>
      </c>
    </row>
    <row r="162" spans="1:6" ht="29" x14ac:dyDescent="0.35">
      <c r="A162" s="4" t="s">
        <v>574</v>
      </c>
      <c r="B162" s="4" t="s">
        <v>575</v>
      </c>
      <c r="C162" s="4">
        <v>8</v>
      </c>
      <c r="D162" s="4" t="s">
        <v>31</v>
      </c>
      <c r="E162" s="14">
        <v>8413.5061999999998</v>
      </c>
      <c r="F162" s="14">
        <f t="shared" si="2"/>
        <v>67308.049599999998</v>
      </c>
    </row>
    <row r="163" spans="1:6" ht="29" x14ac:dyDescent="0.35">
      <c r="A163" s="4" t="s">
        <v>576</v>
      </c>
      <c r="B163" s="4" t="s">
        <v>577</v>
      </c>
      <c r="C163" s="4">
        <v>12</v>
      </c>
      <c r="D163" s="4" t="s">
        <v>31</v>
      </c>
      <c r="E163" s="14">
        <v>8413.5061999999998</v>
      </c>
      <c r="F163" s="14">
        <f t="shared" si="2"/>
        <v>100962.0744</v>
      </c>
    </row>
    <row r="164" spans="1:6" ht="29" x14ac:dyDescent="0.35">
      <c r="A164" s="4" t="s">
        <v>578</v>
      </c>
      <c r="B164" s="4" t="s">
        <v>579</v>
      </c>
      <c r="C164">
        <v>55</v>
      </c>
      <c r="D164" s="4" t="s">
        <v>31</v>
      </c>
      <c r="E164" s="14">
        <v>6453.4672</v>
      </c>
      <c r="F164" s="14">
        <f t="shared" si="2"/>
        <v>354940.696</v>
      </c>
    </row>
    <row r="165" spans="1:6" ht="29" x14ac:dyDescent="0.35">
      <c r="A165" s="4" t="s">
        <v>580</v>
      </c>
      <c r="B165" s="4" t="s">
        <v>581</v>
      </c>
      <c r="C165">
        <v>4</v>
      </c>
      <c r="D165" s="4" t="s">
        <v>31</v>
      </c>
      <c r="E165" s="14">
        <v>17172.221399999999</v>
      </c>
      <c r="F165" s="14">
        <f t="shared" si="2"/>
        <v>68688.885599999994</v>
      </c>
    </row>
    <row r="166" spans="1:6" ht="29" x14ac:dyDescent="0.35">
      <c r="A166" s="4" t="s">
        <v>582</v>
      </c>
      <c r="B166" s="4" t="s">
        <v>583</v>
      </c>
      <c r="C166">
        <v>5</v>
      </c>
      <c r="D166" s="4" t="s">
        <v>31</v>
      </c>
      <c r="E166" s="14">
        <v>17172.221399999999</v>
      </c>
      <c r="F166" s="14">
        <f>C166*E166</f>
        <v>85861.106999999989</v>
      </c>
    </row>
    <row r="167" spans="1:6" ht="29" x14ac:dyDescent="0.35">
      <c r="A167" s="4" t="s">
        <v>584</v>
      </c>
      <c r="B167" s="4" t="s">
        <v>585</v>
      </c>
      <c r="C167">
        <v>6</v>
      </c>
      <c r="D167" s="4" t="s">
        <v>31</v>
      </c>
      <c r="E167" s="14">
        <v>17172.221399999999</v>
      </c>
      <c r="F167" s="14">
        <f t="shared" si="2"/>
        <v>103033.3284</v>
      </c>
    </row>
    <row r="168" spans="1:6" x14ac:dyDescent="0.35">
      <c r="A168" t="s">
        <v>586</v>
      </c>
      <c r="B168" t="s">
        <v>587</v>
      </c>
      <c r="C168" s="4">
        <v>1</v>
      </c>
      <c r="D168" s="4" t="s">
        <v>31</v>
      </c>
      <c r="E168" s="14">
        <v>2611.35</v>
      </c>
      <c r="F168" s="14">
        <f t="shared" si="2"/>
        <v>2611.35</v>
      </c>
    </row>
    <row r="169" spans="1:6" x14ac:dyDescent="0.35">
      <c r="A169" t="s">
        <v>588</v>
      </c>
      <c r="B169" t="s">
        <v>589</v>
      </c>
      <c r="C169" s="4">
        <v>1</v>
      </c>
      <c r="D169" s="4" t="s">
        <v>31</v>
      </c>
      <c r="E169" s="14">
        <v>2611.35</v>
      </c>
      <c r="F169" s="14">
        <f t="shared" si="2"/>
        <v>2611.35</v>
      </c>
    </row>
    <row r="170" spans="1:6" ht="29" x14ac:dyDescent="0.35">
      <c r="A170" s="4" t="s">
        <v>590</v>
      </c>
      <c r="B170" s="4" t="s">
        <v>591</v>
      </c>
      <c r="C170">
        <v>44</v>
      </c>
      <c r="D170" s="4" t="s">
        <v>31</v>
      </c>
      <c r="E170" s="14">
        <v>8992</v>
      </c>
      <c r="F170" s="14">
        <f t="shared" si="2"/>
        <v>395648</v>
      </c>
    </row>
    <row r="171" spans="1:6" ht="29" x14ac:dyDescent="0.35">
      <c r="A171" s="4" t="s">
        <v>592</v>
      </c>
      <c r="B171" s="4" t="s">
        <v>593</v>
      </c>
      <c r="C171">
        <v>1</v>
      </c>
      <c r="D171" s="4" t="s">
        <v>31</v>
      </c>
      <c r="E171" s="14">
        <v>2750</v>
      </c>
      <c r="F171" s="14">
        <f t="shared" si="2"/>
        <v>2750</v>
      </c>
    </row>
    <row r="172" spans="1:6" ht="29" x14ac:dyDescent="0.35">
      <c r="A172" s="4" t="s">
        <v>594</v>
      </c>
      <c r="B172" s="4" t="s">
        <v>595</v>
      </c>
      <c r="C172">
        <v>1</v>
      </c>
      <c r="D172" s="4" t="s">
        <v>31</v>
      </c>
      <c r="E172" s="14">
        <v>2750</v>
      </c>
      <c r="F172" s="14">
        <f t="shared" si="2"/>
        <v>2750</v>
      </c>
    </row>
    <row r="173" spans="1:6" ht="29" x14ac:dyDescent="0.35">
      <c r="A173" s="4" t="s">
        <v>596</v>
      </c>
      <c r="B173" s="4" t="s">
        <v>597</v>
      </c>
      <c r="C173" s="4">
        <v>22</v>
      </c>
      <c r="D173" s="4" t="s">
        <v>31</v>
      </c>
      <c r="E173" s="14">
        <v>2112.35</v>
      </c>
      <c r="F173" s="14">
        <f t="shared" si="2"/>
        <v>46471.7</v>
      </c>
    </row>
    <row r="174" spans="1:6" ht="29" x14ac:dyDescent="0.35">
      <c r="A174" s="4" t="s">
        <v>598</v>
      </c>
      <c r="B174" t="s">
        <v>599</v>
      </c>
      <c r="C174">
        <v>36</v>
      </c>
      <c r="D174" s="4" t="s">
        <v>31</v>
      </c>
      <c r="E174" s="14">
        <v>31548.240000000002</v>
      </c>
      <c r="F174" s="14">
        <f t="shared" si="2"/>
        <v>1135736.6400000001</v>
      </c>
    </row>
    <row r="175" spans="1:6" ht="29" x14ac:dyDescent="0.35">
      <c r="A175" s="4" t="s">
        <v>600</v>
      </c>
      <c r="B175" t="s">
        <v>601</v>
      </c>
      <c r="C175">
        <v>41</v>
      </c>
      <c r="D175" s="4" t="s">
        <v>31</v>
      </c>
      <c r="E175" s="14">
        <v>31548.240000000002</v>
      </c>
      <c r="F175" s="14">
        <f t="shared" si="2"/>
        <v>1293477.8400000001</v>
      </c>
    </row>
    <row r="176" spans="1:6" ht="29" x14ac:dyDescent="0.35">
      <c r="A176" s="4" t="s">
        <v>526</v>
      </c>
      <c r="B176" t="s">
        <v>602</v>
      </c>
      <c r="C176">
        <v>31</v>
      </c>
      <c r="D176" s="4" t="s">
        <v>31</v>
      </c>
      <c r="E176" s="14">
        <v>31548.240000000002</v>
      </c>
      <c r="F176" s="14">
        <f t="shared" si="2"/>
        <v>977995.44000000006</v>
      </c>
    </row>
    <row r="177" spans="1:6" ht="29" x14ac:dyDescent="0.35">
      <c r="A177" s="4" t="s">
        <v>530</v>
      </c>
      <c r="B177" t="s">
        <v>603</v>
      </c>
      <c r="C177">
        <v>31</v>
      </c>
      <c r="D177" s="4" t="s">
        <v>31</v>
      </c>
      <c r="E177" s="14">
        <v>31548.240000000002</v>
      </c>
      <c r="F177" s="14">
        <f t="shared" si="2"/>
        <v>977995.44000000006</v>
      </c>
    </row>
    <row r="178" spans="1:6" ht="29" x14ac:dyDescent="0.35">
      <c r="A178" s="4" t="s">
        <v>344</v>
      </c>
      <c r="B178" t="s">
        <v>604</v>
      </c>
      <c r="C178">
        <v>2</v>
      </c>
      <c r="D178" s="4" t="s">
        <v>31</v>
      </c>
      <c r="E178" s="14">
        <v>16646.13</v>
      </c>
      <c r="F178" s="14">
        <f t="shared" si="2"/>
        <v>33292.26</v>
      </c>
    </row>
    <row r="179" spans="1:6" ht="29" x14ac:dyDescent="0.35">
      <c r="A179" s="4" t="s">
        <v>605</v>
      </c>
      <c r="B179" t="s">
        <v>606</v>
      </c>
      <c r="C179">
        <v>2</v>
      </c>
      <c r="D179" s="4" t="s">
        <v>31</v>
      </c>
      <c r="E179" s="14">
        <v>17197.57</v>
      </c>
      <c r="F179" s="14">
        <f t="shared" si="2"/>
        <v>34395.14</v>
      </c>
    </row>
    <row r="180" spans="1:6" ht="29" x14ac:dyDescent="0.35">
      <c r="A180" s="4" t="s">
        <v>346</v>
      </c>
      <c r="B180" t="s">
        <v>607</v>
      </c>
      <c r="C180">
        <v>3</v>
      </c>
      <c r="D180" s="4" t="s">
        <v>31</v>
      </c>
      <c r="E180" s="14">
        <v>17197.580000000002</v>
      </c>
      <c r="F180" s="14">
        <f t="shared" si="2"/>
        <v>51592.740000000005</v>
      </c>
    </row>
    <row r="181" spans="1:6" ht="29" x14ac:dyDescent="0.35">
      <c r="A181" s="4" t="s">
        <v>340</v>
      </c>
      <c r="B181" t="s">
        <v>608</v>
      </c>
      <c r="C181">
        <v>1</v>
      </c>
      <c r="D181" s="4" t="s">
        <v>31</v>
      </c>
      <c r="E181" s="14">
        <v>6016.4</v>
      </c>
      <c r="F181" s="14">
        <f t="shared" si="2"/>
        <v>6016.4</v>
      </c>
    </row>
    <row r="182" spans="1:6" ht="29" x14ac:dyDescent="0.35">
      <c r="A182" s="4" t="s">
        <v>546</v>
      </c>
      <c r="B182" t="s">
        <v>609</v>
      </c>
      <c r="C182">
        <v>18</v>
      </c>
      <c r="D182" s="4" t="s">
        <v>31</v>
      </c>
      <c r="E182" s="14">
        <v>3535.87</v>
      </c>
      <c r="F182" s="14">
        <f t="shared" si="2"/>
        <v>63645.659999999996</v>
      </c>
    </row>
    <row r="183" spans="1:6" ht="29" x14ac:dyDescent="0.35">
      <c r="A183" s="4" t="s">
        <v>610</v>
      </c>
      <c r="B183" s="4" t="s">
        <v>611</v>
      </c>
      <c r="C183" s="4">
        <v>20</v>
      </c>
      <c r="D183" s="4" t="s">
        <v>31</v>
      </c>
      <c r="E183" s="14">
        <v>2112.35</v>
      </c>
      <c r="F183" s="14">
        <f>C183*E183</f>
        <v>42247</v>
      </c>
    </row>
    <row r="184" spans="1:6" ht="29" x14ac:dyDescent="0.35">
      <c r="A184" s="4" t="s">
        <v>612</v>
      </c>
      <c r="B184" s="4" t="s">
        <v>613</v>
      </c>
      <c r="C184" s="4">
        <v>20</v>
      </c>
      <c r="D184" s="4" t="s">
        <v>31</v>
      </c>
      <c r="E184" s="14">
        <v>2112.35</v>
      </c>
      <c r="F184" s="14">
        <f>C184*E184</f>
        <v>42247</v>
      </c>
    </row>
    <row r="185" spans="1:6" ht="29" x14ac:dyDescent="0.35">
      <c r="A185" s="4" t="s">
        <v>614</v>
      </c>
      <c r="B185" s="4" t="s">
        <v>615</v>
      </c>
      <c r="C185" s="4">
        <v>20</v>
      </c>
      <c r="D185" s="4" t="s">
        <v>31</v>
      </c>
      <c r="E185" s="14">
        <v>2112.35</v>
      </c>
      <c r="F185" s="14">
        <f>C185*E185</f>
        <v>42247</v>
      </c>
    </row>
    <row r="186" spans="1:6" ht="29" x14ac:dyDescent="0.35">
      <c r="A186" s="4" t="s">
        <v>598</v>
      </c>
      <c r="B186" s="4" t="s">
        <v>616</v>
      </c>
      <c r="C186">
        <v>18</v>
      </c>
      <c r="D186" s="4" t="s">
        <v>31</v>
      </c>
      <c r="E186" s="14">
        <v>32694.97</v>
      </c>
      <c r="F186" s="14">
        <f t="shared" si="2"/>
        <v>588509.46</v>
      </c>
    </row>
    <row r="187" spans="1:6" ht="29" x14ac:dyDescent="0.35">
      <c r="A187" s="4" t="s">
        <v>617</v>
      </c>
      <c r="B187" s="4" t="s">
        <v>618</v>
      </c>
      <c r="C187">
        <v>498</v>
      </c>
      <c r="D187" s="4" t="s">
        <v>31</v>
      </c>
      <c r="E187" s="14">
        <v>92.04</v>
      </c>
      <c r="F187" s="14">
        <f t="shared" si="2"/>
        <v>45835.920000000006</v>
      </c>
    </row>
    <row r="188" spans="1:6" x14ac:dyDescent="0.35">
      <c r="A188" s="4"/>
      <c r="B188" s="4"/>
      <c r="C188" s="4"/>
      <c r="D188" s="4"/>
      <c r="E188" s="14"/>
      <c r="F188" s="65">
        <f>SUM(F8:F187)</f>
        <v>14197812.660399998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8267-84EF-4C23-B73B-8ADD4D6F56FC}">
  <dimension ref="A1:F31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2" max="2" width="25.81640625" customWidth="1"/>
  </cols>
  <sheetData>
    <row r="1" spans="1:6" x14ac:dyDescent="0.35">
      <c r="A1" s="4"/>
      <c r="B1" s="4"/>
      <c r="D1" s="4"/>
      <c r="E1" s="4"/>
      <c r="F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2602</v>
      </c>
      <c r="B5" s="101"/>
      <c r="C5" s="101"/>
      <c r="D5" s="101"/>
      <c r="E5" s="101"/>
      <c r="F5" s="101"/>
    </row>
    <row r="6" spans="1:6" ht="15.5" x14ac:dyDescent="0.35">
      <c r="A6" s="97" t="s">
        <v>619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9" t="s">
        <v>2605</v>
      </c>
      <c r="D7" s="9" t="s">
        <v>27</v>
      </c>
      <c r="E7" s="9" t="s">
        <v>28</v>
      </c>
      <c r="F7" s="9" t="s">
        <v>8</v>
      </c>
    </row>
    <row r="8" spans="1:6" ht="26.5" x14ac:dyDescent="0.35">
      <c r="A8" s="10" t="s">
        <v>620</v>
      </c>
      <c r="B8" s="10" t="s">
        <v>621</v>
      </c>
      <c r="C8" s="4">
        <v>6</v>
      </c>
      <c r="D8" s="4" t="s">
        <v>31</v>
      </c>
      <c r="E8" s="9">
        <v>842.52</v>
      </c>
      <c r="F8" s="10">
        <f>C8*E8</f>
        <v>5055.12</v>
      </c>
    </row>
    <row r="9" spans="1:6" ht="29" x14ac:dyDescent="0.35">
      <c r="A9" s="4" t="s">
        <v>622</v>
      </c>
      <c r="B9" s="4" t="s">
        <v>623</v>
      </c>
      <c r="C9" s="4">
        <v>24</v>
      </c>
      <c r="D9" s="4" t="s">
        <v>31</v>
      </c>
      <c r="E9" s="4">
        <v>89.998599999999996</v>
      </c>
      <c r="F9" s="10">
        <f t="shared" ref="F9:F30" si="0">C9*E9</f>
        <v>2159.9663999999998</v>
      </c>
    </row>
    <row r="10" spans="1:6" ht="29" x14ac:dyDescent="0.35">
      <c r="A10" s="4" t="s">
        <v>624</v>
      </c>
      <c r="B10" s="4" t="s">
        <v>625</v>
      </c>
      <c r="C10" s="4">
        <v>205</v>
      </c>
      <c r="D10" s="4" t="s">
        <v>31</v>
      </c>
      <c r="E10" s="4">
        <v>188.8</v>
      </c>
      <c r="F10" s="10">
        <f t="shared" si="0"/>
        <v>38704</v>
      </c>
    </row>
    <row r="11" spans="1:6" ht="29" x14ac:dyDescent="0.35">
      <c r="A11" s="4" t="s">
        <v>628</v>
      </c>
      <c r="B11" s="4" t="s">
        <v>629</v>
      </c>
      <c r="C11" s="4">
        <v>1621</v>
      </c>
      <c r="D11" s="4" t="s">
        <v>31</v>
      </c>
      <c r="E11" s="4">
        <v>23.4</v>
      </c>
      <c r="F11" s="10">
        <f t="shared" si="0"/>
        <v>37931.399999999994</v>
      </c>
    </row>
    <row r="12" spans="1:6" ht="29" x14ac:dyDescent="0.35">
      <c r="A12" s="4" t="s">
        <v>630</v>
      </c>
      <c r="B12" s="4" t="s">
        <v>631</v>
      </c>
      <c r="C12" s="4">
        <v>162</v>
      </c>
      <c r="D12" s="4" t="s">
        <v>31</v>
      </c>
      <c r="E12" s="4">
        <v>25</v>
      </c>
      <c r="F12" s="10">
        <f t="shared" si="0"/>
        <v>4050</v>
      </c>
    </row>
    <row r="13" spans="1:6" ht="29" x14ac:dyDescent="0.35">
      <c r="A13" s="4" t="s">
        <v>632</v>
      </c>
      <c r="B13" s="4" t="s">
        <v>633</v>
      </c>
      <c r="C13" s="4">
        <v>16</v>
      </c>
      <c r="D13" s="4" t="s">
        <v>323</v>
      </c>
      <c r="E13" s="4">
        <v>379.96</v>
      </c>
      <c r="F13" s="10">
        <f t="shared" si="0"/>
        <v>6079.36</v>
      </c>
    </row>
    <row r="14" spans="1:6" ht="29" x14ac:dyDescent="0.35">
      <c r="A14" s="4" t="s">
        <v>634</v>
      </c>
      <c r="B14" s="4" t="s">
        <v>635</v>
      </c>
      <c r="C14" s="4">
        <v>35285</v>
      </c>
      <c r="D14" s="4" t="s">
        <v>31</v>
      </c>
      <c r="E14" s="4">
        <v>7.3159999999999998</v>
      </c>
      <c r="F14" s="10">
        <f t="shared" si="0"/>
        <v>258145.06</v>
      </c>
    </row>
    <row r="15" spans="1:6" ht="29" x14ac:dyDescent="0.35">
      <c r="A15" s="4" t="s">
        <v>636</v>
      </c>
      <c r="B15" s="4" t="s">
        <v>637</v>
      </c>
      <c r="C15" s="4">
        <v>5804</v>
      </c>
      <c r="D15" s="4" t="s">
        <v>31</v>
      </c>
      <c r="E15" s="4">
        <v>8.6376000000000008</v>
      </c>
      <c r="F15" s="10">
        <f t="shared" si="0"/>
        <v>50132.630400000002</v>
      </c>
    </row>
    <row r="16" spans="1:6" ht="29" x14ac:dyDescent="0.35">
      <c r="A16" s="4" t="s">
        <v>638</v>
      </c>
      <c r="B16" s="4" t="s">
        <v>639</v>
      </c>
      <c r="C16" s="4">
        <v>16600</v>
      </c>
      <c r="D16" s="4" t="s">
        <v>31</v>
      </c>
      <c r="E16" s="4">
        <v>10.61</v>
      </c>
      <c r="F16" s="10">
        <f t="shared" si="0"/>
        <v>176126</v>
      </c>
    </row>
    <row r="17" spans="1:6" ht="29" x14ac:dyDescent="0.35">
      <c r="A17" s="4" t="s">
        <v>640</v>
      </c>
      <c r="B17" s="4" t="s">
        <v>641</v>
      </c>
      <c r="C17" s="4">
        <v>13386</v>
      </c>
      <c r="D17" s="4" t="s">
        <v>31</v>
      </c>
      <c r="E17" s="4">
        <v>11.91</v>
      </c>
      <c r="F17" s="10">
        <f t="shared" si="0"/>
        <v>159427.26</v>
      </c>
    </row>
    <row r="18" spans="1:6" ht="29" x14ac:dyDescent="0.35">
      <c r="A18" s="4" t="s">
        <v>642</v>
      </c>
      <c r="B18" s="4" t="s">
        <v>643</v>
      </c>
      <c r="C18" s="4">
        <v>7362</v>
      </c>
      <c r="D18" s="4" t="s">
        <v>31</v>
      </c>
      <c r="E18" s="4">
        <v>11.8</v>
      </c>
      <c r="F18" s="10">
        <f>C18*E18</f>
        <v>86871.6</v>
      </c>
    </row>
    <row r="19" spans="1:6" ht="29" x14ac:dyDescent="0.35">
      <c r="A19" s="4" t="s">
        <v>644</v>
      </c>
      <c r="B19" s="4" t="s">
        <v>645</v>
      </c>
      <c r="C19" s="4">
        <v>6296</v>
      </c>
      <c r="D19" s="4" t="s">
        <v>31</v>
      </c>
      <c r="E19" s="4">
        <v>63.472200000000001</v>
      </c>
      <c r="F19" s="10">
        <f t="shared" si="0"/>
        <v>399620.97120000003</v>
      </c>
    </row>
    <row r="20" spans="1:6" ht="29" x14ac:dyDescent="0.35">
      <c r="A20" s="4" t="s">
        <v>646</v>
      </c>
      <c r="B20" s="4" t="s">
        <v>647</v>
      </c>
      <c r="C20" s="4">
        <v>26580</v>
      </c>
      <c r="D20" s="4" t="s">
        <v>31</v>
      </c>
      <c r="E20" s="4">
        <v>35.03</v>
      </c>
      <c r="F20" s="10">
        <f t="shared" si="0"/>
        <v>931097.4</v>
      </c>
    </row>
    <row r="21" spans="1:6" ht="29" x14ac:dyDescent="0.35">
      <c r="A21" s="4" t="s">
        <v>648</v>
      </c>
      <c r="B21" s="4" t="s">
        <v>649</v>
      </c>
      <c r="C21" s="4">
        <v>21000</v>
      </c>
      <c r="D21" s="4" t="s">
        <v>31</v>
      </c>
      <c r="E21" s="4">
        <v>42</v>
      </c>
      <c r="F21" s="10">
        <f>C21*E21</f>
        <v>882000</v>
      </c>
    </row>
    <row r="22" spans="1:6" ht="29" x14ac:dyDescent="0.35">
      <c r="A22" s="4" t="s">
        <v>652</v>
      </c>
      <c r="B22" s="4" t="s">
        <v>653</v>
      </c>
      <c r="C22" s="4">
        <v>184</v>
      </c>
      <c r="D22" s="4" t="s">
        <v>81</v>
      </c>
      <c r="E22" s="4">
        <v>552.00400000000002</v>
      </c>
      <c r="F22" s="10">
        <f t="shared" si="0"/>
        <v>101568.736</v>
      </c>
    </row>
    <row r="23" spans="1:6" ht="29" x14ac:dyDescent="0.35">
      <c r="A23" s="4" t="s">
        <v>654</v>
      </c>
      <c r="B23" s="4" t="s">
        <v>655</v>
      </c>
      <c r="C23" s="4">
        <v>693</v>
      </c>
      <c r="D23" s="4" t="s">
        <v>656</v>
      </c>
      <c r="E23" s="4">
        <v>434.83</v>
      </c>
      <c r="F23" s="10">
        <f t="shared" si="0"/>
        <v>301337.19</v>
      </c>
    </row>
    <row r="24" spans="1:6" ht="29" x14ac:dyDescent="0.35">
      <c r="A24" s="4" t="s">
        <v>657</v>
      </c>
      <c r="B24" s="4" t="s">
        <v>658</v>
      </c>
      <c r="C24" s="4">
        <v>603</v>
      </c>
      <c r="D24" s="4" t="s">
        <v>31</v>
      </c>
      <c r="E24" s="4">
        <v>53.926000000000002</v>
      </c>
      <c r="F24" s="10">
        <f t="shared" si="0"/>
        <v>32517.378000000001</v>
      </c>
    </row>
    <row r="25" spans="1:6" ht="29" x14ac:dyDescent="0.35">
      <c r="A25" s="4" t="s">
        <v>659</v>
      </c>
      <c r="B25" s="4" t="s">
        <v>660</v>
      </c>
      <c r="C25" s="4">
        <v>124</v>
      </c>
      <c r="D25" s="4" t="s">
        <v>661</v>
      </c>
      <c r="E25" s="4">
        <v>414</v>
      </c>
      <c r="F25" s="10">
        <f t="shared" si="0"/>
        <v>51336</v>
      </c>
    </row>
    <row r="26" spans="1:6" ht="29" x14ac:dyDescent="0.35">
      <c r="A26" s="4" t="s">
        <v>662</v>
      </c>
      <c r="B26" s="4" t="s">
        <v>663</v>
      </c>
      <c r="C26" s="4">
        <v>199</v>
      </c>
      <c r="D26" s="4" t="s">
        <v>31</v>
      </c>
      <c r="E26" s="4">
        <v>62</v>
      </c>
      <c r="F26" s="10">
        <f t="shared" si="0"/>
        <v>12338</v>
      </c>
    </row>
    <row r="27" spans="1:6" ht="29" x14ac:dyDescent="0.35">
      <c r="A27" s="4" t="s">
        <v>664</v>
      </c>
      <c r="B27" s="4" t="s">
        <v>665</v>
      </c>
      <c r="C27" s="4">
        <v>2839</v>
      </c>
      <c r="D27" s="4" t="s">
        <v>666</v>
      </c>
      <c r="E27" s="4">
        <v>63.979599999999998</v>
      </c>
      <c r="F27" s="10">
        <f t="shared" si="0"/>
        <v>181638.08439999999</v>
      </c>
    </row>
    <row r="28" spans="1:6" ht="29" x14ac:dyDescent="0.35">
      <c r="A28" s="4" t="s">
        <v>667</v>
      </c>
      <c r="B28" s="4" t="s">
        <v>668</v>
      </c>
      <c r="C28" s="4">
        <v>4029</v>
      </c>
      <c r="D28" s="4" t="s">
        <v>31</v>
      </c>
      <c r="E28" s="4">
        <v>78.965599999999995</v>
      </c>
      <c r="F28" s="10">
        <f t="shared" si="0"/>
        <v>318152.40239999996</v>
      </c>
    </row>
    <row r="29" spans="1:6" ht="29" x14ac:dyDescent="0.35">
      <c r="A29" s="4" t="s">
        <v>669</v>
      </c>
      <c r="B29" s="4" t="s">
        <v>670</v>
      </c>
      <c r="C29" s="4">
        <v>271</v>
      </c>
      <c r="D29" s="4" t="s">
        <v>31</v>
      </c>
      <c r="E29" s="4">
        <v>80.004000000000005</v>
      </c>
      <c r="F29" s="10">
        <f t="shared" si="0"/>
        <v>21681.084000000003</v>
      </c>
    </row>
    <row r="30" spans="1:6" ht="29" x14ac:dyDescent="0.35">
      <c r="A30" s="4" t="s">
        <v>671</v>
      </c>
      <c r="B30" s="4" t="s">
        <v>672</v>
      </c>
      <c r="C30" s="4">
        <v>511</v>
      </c>
      <c r="D30" s="4" t="s">
        <v>31</v>
      </c>
      <c r="E30" s="4">
        <v>214.70099999999999</v>
      </c>
      <c r="F30" s="10">
        <f t="shared" si="0"/>
        <v>109712.211</v>
      </c>
    </row>
    <row r="31" spans="1:6" x14ac:dyDescent="0.35">
      <c r="A31" s="4"/>
      <c r="B31" s="4"/>
      <c r="C31" s="4"/>
      <c r="D31" s="4"/>
      <c r="E31" s="4"/>
      <c r="F31" s="4">
        <f>SUM(F8:F30)</f>
        <v>4167681.8538000002</v>
      </c>
    </row>
  </sheetData>
  <mergeCells count="5">
    <mergeCell ref="A6:F6"/>
    <mergeCell ref="A5:F5"/>
    <mergeCell ref="A4:F4"/>
    <mergeCell ref="A3:F3"/>
    <mergeCell ref="A2:F2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9B0A-32A3-40D9-A865-0BAB51F7C580}">
  <dimension ref="A1:F168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1" max="1" width="16.54296875" customWidth="1"/>
    <col min="2" max="2" width="21.1796875" customWidth="1"/>
  </cols>
  <sheetData>
    <row r="1" spans="1:6" x14ac:dyDescent="0.35">
      <c r="A1" s="4"/>
      <c r="B1" s="4"/>
      <c r="D1" s="4"/>
      <c r="E1" s="14"/>
      <c r="F1" s="14"/>
    </row>
    <row r="2" spans="1:6" ht="25" customHeight="1" x14ac:dyDescent="0.45">
      <c r="A2" s="100" t="s">
        <v>21</v>
      </c>
      <c r="B2" s="100"/>
      <c r="C2" s="100"/>
      <c r="D2" s="100"/>
      <c r="E2" s="100"/>
      <c r="F2" s="100"/>
    </row>
    <row r="3" spans="1:6" ht="22" customHeight="1" x14ac:dyDescent="0.45">
      <c r="A3" s="100" t="s">
        <v>2</v>
      </c>
      <c r="B3" s="100"/>
      <c r="C3" s="100"/>
      <c r="D3" s="100"/>
      <c r="E3" s="100"/>
      <c r="F3" s="100"/>
    </row>
    <row r="4" spans="1:6" ht="22" customHeight="1" x14ac:dyDescent="0.45">
      <c r="A4" s="100" t="s">
        <v>22</v>
      </c>
      <c r="B4" s="100"/>
      <c r="C4" s="100"/>
      <c r="D4" s="100"/>
      <c r="E4" s="100"/>
      <c r="F4" s="100"/>
    </row>
    <row r="5" spans="1:6" ht="18.5" x14ac:dyDescent="0.45">
      <c r="A5" s="102" t="s">
        <v>2604</v>
      </c>
      <c r="B5" s="102"/>
      <c r="C5" s="102"/>
      <c r="D5" s="102"/>
      <c r="E5" s="102"/>
      <c r="F5" s="102"/>
    </row>
    <row r="6" spans="1:6" ht="43" customHeight="1" x14ac:dyDescent="0.45">
      <c r="A6" s="100" t="s">
        <v>674</v>
      </c>
      <c r="B6" s="100"/>
      <c r="C6" s="100"/>
      <c r="D6" s="100"/>
      <c r="E6" s="100"/>
      <c r="F6" s="100"/>
    </row>
    <row r="7" spans="1:6" ht="26.5" x14ac:dyDescent="0.35">
      <c r="A7" s="9" t="s">
        <v>24</v>
      </c>
      <c r="B7" s="9" t="s">
        <v>25</v>
      </c>
      <c r="C7" s="9" t="s">
        <v>2603</v>
      </c>
      <c r="D7" s="9" t="s">
        <v>27</v>
      </c>
      <c r="E7" s="16" t="s">
        <v>28</v>
      </c>
      <c r="F7" s="16" t="s">
        <v>8</v>
      </c>
    </row>
    <row r="8" spans="1:6" x14ac:dyDescent="0.35">
      <c r="A8" s="4" t="s">
        <v>675</v>
      </c>
      <c r="B8" s="4" t="s">
        <v>676</v>
      </c>
      <c r="C8" s="4">
        <v>140</v>
      </c>
      <c r="D8" s="4" t="s">
        <v>31</v>
      </c>
      <c r="E8" s="14">
        <v>567.57000000000005</v>
      </c>
      <c r="F8" s="14">
        <f>C8*E8</f>
        <v>79459.8</v>
      </c>
    </row>
    <row r="9" spans="1:6" ht="29" x14ac:dyDescent="0.35">
      <c r="A9" s="4" t="s">
        <v>677</v>
      </c>
      <c r="B9" s="4" t="s">
        <v>678</v>
      </c>
      <c r="C9" s="4">
        <v>12</v>
      </c>
      <c r="D9" s="4" t="s">
        <v>31</v>
      </c>
      <c r="E9" s="14">
        <v>1</v>
      </c>
      <c r="F9" s="14">
        <f t="shared" ref="F9:F73" si="0">C9*E9</f>
        <v>12</v>
      </c>
    </row>
    <row r="10" spans="1:6" ht="43.5" x14ac:dyDescent="0.35">
      <c r="A10" s="4" t="s">
        <v>679</v>
      </c>
      <c r="B10" s="4" t="s">
        <v>680</v>
      </c>
      <c r="C10" s="4">
        <v>277</v>
      </c>
      <c r="D10" s="4" t="s">
        <v>681</v>
      </c>
      <c r="E10" s="14">
        <v>250</v>
      </c>
      <c r="F10" s="14">
        <f t="shared" si="0"/>
        <v>69250</v>
      </c>
    </row>
    <row r="11" spans="1:6" ht="29" x14ac:dyDescent="0.35">
      <c r="A11" s="4" t="s">
        <v>682</v>
      </c>
      <c r="B11" s="4" t="s">
        <v>683</v>
      </c>
      <c r="C11" s="4">
        <v>165</v>
      </c>
      <c r="D11" s="4" t="s">
        <v>323</v>
      </c>
      <c r="E11" s="14">
        <v>560</v>
      </c>
      <c r="F11" s="14">
        <f t="shared" si="0"/>
        <v>92400</v>
      </c>
    </row>
    <row r="12" spans="1:6" ht="58" x14ac:dyDescent="0.35">
      <c r="A12" s="4" t="s">
        <v>684</v>
      </c>
      <c r="B12" s="4" t="s">
        <v>685</v>
      </c>
      <c r="C12" s="4">
        <v>140</v>
      </c>
      <c r="D12" s="4" t="s">
        <v>686</v>
      </c>
      <c r="E12" s="14">
        <v>416</v>
      </c>
      <c r="F12" s="14">
        <f t="shared" si="0"/>
        <v>58240</v>
      </c>
    </row>
    <row r="13" spans="1:6" ht="29" x14ac:dyDescent="0.35">
      <c r="A13" s="4" t="s">
        <v>687</v>
      </c>
      <c r="B13" s="4" t="s">
        <v>688</v>
      </c>
      <c r="C13" s="4">
        <v>161</v>
      </c>
      <c r="D13" s="4" t="s">
        <v>323</v>
      </c>
      <c r="E13" s="14">
        <v>192</v>
      </c>
      <c r="F13" s="14">
        <f t="shared" si="0"/>
        <v>30912</v>
      </c>
    </row>
    <row r="14" spans="1:6" x14ac:dyDescent="0.35">
      <c r="A14" s="4" t="s">
        <v>689</v>
      </c>
      <c r="B14" s="4" t="s">
        <v>690</v>
      </c>
      <c r="C14" s="4">
        <v>30</v>
      </c>
      <c r="D14" s="4" t="s">
        <v>681</v>
      </c>
      <c r="E14" s="14">
        <v>60.8</v>
      </c>
      <c r="F14" s="14">
        <f t="shared" si="0"/>
        <v>1824</v>
      </c>
    </row>
    <row r="15" spans="1:6" ht="29" x14ac:dyDescent="0.35">
      <c r="A15" s="4" t="s">
        <v>691</v>
      </c>
      <c r="B15" s="4" t="s">
        <v>692</v>
      </c>
      <c r="C15" s="4">
        <v>624</v>
      </c>
      <c r="D15" s="4" t="s">
        <v>31</v>
      </c>
      <c r="E15" s="14">
        <v>1</v>
      </c>
      <c r="F15" s="14">
        <f t="shared" si="0"/>
        <v>624</v>
      </c>
    </row>
    <row r="16" spans="1:6" x14ac:dyDescent="0.35">
      <c r="A16" s="4" t="s">
        <v>693</v>
      </c>
      <c r="B16" s="4" t="s">
        <v>694</v>
      </c>
      <c r="C16" s="4">
        <v>110</v>
      </c>
      <c r="D16" s="4" t="s">
        <v>681</v>
      </c>
      <c r="E16" s="14">
        <v>465.3</v>
      </c>
      <c r="F16" s="14">
        <f t="shared" si="0"/>
        <v>51183</v>
      </c>
    </row>
    <row r="17" spans="1:6" x14ac:dyDescent="0.35">
      <c r="A17" s="4" t="s">
        <v>695</v>
      </c>
      <c r="B17" s="4" t="s">
        <v>696</v>
      </c>
      <c r="C17" s="4">
        <v>233</v>
      </c>
      <c r="D17" s="4" t="s">
        <v>31</v>
      </c>
      <c r="E17" s="14">
        <v>510</v>
      </c>
      <c r="F17" s="14">
        <f t="shared" si="0"/>
        <v>118830</v>
      </c>
    </row>
    <row r="18" spans="1:6" ht="29" x14ac:dyDescent="0.35">
      <c r="A18" s="4" t="s">
        <v>697</v>
      </c>
      <c r="B18" s="4" t="s">
        <v>698</v>
      </c>
      <c r="C18" s="4">
        <v>500</v>
      </c>
      <c r="D18" s="4" t="s">
        <v>31</v>
      </c>
      <c r="E18" s="14">
        <v>0.3</v>
      </c>
      <c r="F18" s="14">
        <f t="shared" si="0"/>
        <v>150</v>
      </c>
    </row>
    <row r="19" spans="1:6" ht="29" x14ac:dyDescent="0.35">
      <c r="A19" s="4" t="s">
        <v>699</v>
      </c>
      <c r="B19" s="4" t="s">
        <v>700</v>
      </c>
      <c r="C19" s="4">
        <v>223</v>
      </c>
      <c r="D19" s="4" t="s">
        <v>701</v>
      </c>
      <c r="E19" s="14">
        <v>1470</v>
      </c>
      <c r="F19" s="14">
        <f t="shared" si="0"/>
        <v>327810</v>
      </c>
    </row>
    <row r="20" spans="1:6" ht="29" x14ac:dyDescent="0.35">
      <c r="A20" s="4" t="s">
        <v>702</v>
      </c>
      <c r="B20" s="4" t="s">
        <v>703</v>
      </c>
      <c r="C20" s="4">
        <v>578</v>
      </c>
      <c r="D20" s="4" t="s">
        <v>701</v>
      </c>
      <c r="E20" s="14">
        <v>1720</v>
      </c>
      <c r="F20" s="14">
        <f t="shared" si="0"/>
        <v>994160</v>
      </c>
    </row>
    <row r="21" spans="1:6" ht="29" x14ac:dyDescent="0.35">
      <c r="A21" s="4" t="s">
        <v>704</v>
      </c>
      <c r="B21" s="4" t="s">
        <v>705</v>
      </c>
      <c r="C21" s="4">
        <v>110</v>
      </c>
      <c r="D21" s="4" t="s">
        <v>701</v>
      </c>
      <c r="E21" s="14">
        <v>2200</v>
      </c>
      <c r="F21" s="14">
        <f t="shared" si="0"/>
        <v>242000</v>
      </c>
    </row>
    <row r="22" spans="1:6" ht="29" x14ac:dyDescent="0.35">
      <c r="A22" s="4" t="s">
        <v>708</v>
      </c>
      <c r="B22" s="4" t="s">
        <v>709</v>
      </c>
      <c r="C22" s="4">
        <v>400</v>
      </c>
      <c r="D22" s="4" t="s">
        <v>681</v>
      </c>
      <c r="E22" s="14">
        <v>10</v>
      </c>
      <c r="F22" s="14">
        <f t="shared" si="0"/>
        <v>4000</v>
      </c>
    </row>
    <row r="23" spans="1:6" ht="29" x14ac:dyDescent="0.35">
      <c r="A23" s="4" t="s">
        <v>710</v>
      </c>
      <c r="B23" s="4" t="s">
        <v>711</v>
      </c>
      <c r="C23" s="4">
        <v>4200</v>
      </c>
      <c r="D23" s="4" t="s">
        <v>31</v>
      </c>
      <c r="E23" s="14">
        <v>1</v>
      </c>
      <c r="F23" s="14">
        <f t="shared" si="0"/>
        <v>4200</v>
      </c>
    </row>
    <row r="24" spans="1:6" ht="29" x14ac:dyDescent="0.35">
      <c r="A24" s="4" t="s">
        <v>712</v>
      </c>
      <c r="B24" s="4" t="s">
        <v>713</v>
      </c>
      <c r="C24" s="4">
        <v>27</v>
      </c>
      <c r="D24" s="4" t="s">
        <v>714</v>
      </c>
      <c r="E24" s="14">
        <v>960</v>
      </c>
      <c r="F24" s="14">
        <f t="shared" si="0"/>
        <v>25920</v>
      </c>
    </row>
    <row r="25" spans="1:6" ht="29" x14ac:dyDescent="0.35">
      <c r="A25" s="4" t="s">
        <v>715</v>
      </c>
      <c r="B25" s="4" t="s">
        <v>716</v>
      </c>
      <c r="C25" s="4">
        <v>26</v>
      </c>
      <c r="D25" s="4" t="s">
        <v>221</v>
      </c>
      <c r="E25" s="14">
        <v>850.00120000000004</v>
      </c>
      <c r="F25" s="14">
        <f t="shared" si="0"/>
        <v>22100.031200000001</v>
      </c>
    </row>
    <row r="26" spans="1:6" x14ac:dyDescent="0.35">
      <c r="A26" s="4" t="s">
        <v>717</v>
      </c>
      <c r="B26" s="4" t="s">
        <v>718</v>
      </c>
      <c r="C26" s="4">
        <v>1</v>
      </c>
      <c r="D26" s="4" t="s">
        <v>31</v>
      </c>
      <c r="E26" s="14">
        <v>948</v>
      </c>
      <c r="F26" s="14">
        <f t="shared" si="0"/>
        <v>948</v>
      </c>
    </row>
    <row r="27" spans="1:6" x14ac:dyDescent="0.35">
      <c r="A27" s="4" t="s">
        <v>719</v>
      </c>
      <c r="B27" s="4" t="s">
        <v>720</v>
      </c>
      <c r="C27" s="4">
        <v>3</v>
      </c>
      <c r="D27" s="4" t="s">
        <v>31</v>
      </c>
      <c r="E27" s="14">
        <v>6680.0036</v>
      </c>
      <c r="F27" s="14">
        <f t="shared" si="0"/>
        <v>20040.0108</v>
      </c>
    </row>
    <row r="28" spans="1:6" ht="43.5" x14ac:dyDescent="0.35">
      <c r="A28" s="4" t="s">
        <v>721</v>
      </c>
      <c r="B28" s="4" t="s">
        <v>722</v>
      </c>
      <c r="C28" s="4">
        <v>65</v>
      </c>
      <c r="D28" s="4" t="s">
        <v>31</v>
      </c>
      <c r="E28" s="14">
        <v>288</v>
      </c>
      <c r="F28" s="14">
        <f t="shared" si="0"/>
        <v>18720</v>
      </c>
    </row>
    <row r="29" spans="1:6" ht="29" x14ac:dyDescent="0.35">
      <c r="A29" s="4" t="s">
        <v>2636</v>
      </c>
      <c r="B29" s="4" t="s">
        <v>2637</v>
      </c>
      <c r="C29" s="4">
        <v>90</v>
      </c>
      <c r="D29" s="4" t="s">
        <v>2638</v>
      </c>
      <c r="E29" s="14">
        <v>1220</v>
      </c>
      <c r="F29" s="14">
        <f>C29*E29</f>
        <v>109800</v>
      </c>
    </row>
    <row r="30" spans="1:6" ht="29" x14ac:dyDescent="0.35">
      <c r="A30" s="4" t="s">
        <v>723</v>
      </c>
      <c r="B30" s="4" t="s">
        <v>724</v>
      </c>
      <c r="C30" s="4">
        <v>83</v>
      </c>
      <c r="D30" s="4" t="s">
        <v>701</v>
      </c>
      <c r="E30" s="14">
        <v>1150</v>
      </c>
      <c r="F30" s="14">
        <f t="shared" si="0"/>
        <v>95450</v>
      </c>
    </row>
    <row r="31" spans="1:6" ht="29" x14ac:dyDescent="0.35">
      <c r="A31" s="4" t="s">
        <v>725</v>
      </c>
      <c r="B31" s="4" t="s">
        <v>726</v>
      </c>
      <c r="C31" s="4">
        <v>309</v>
      </c>
      <c r="D31" s="4" t="s">
        <v>701</v>
      </c>
      <c r="E31" s="14">
        <v>1900</v>
      </c>
      <c r="F31" s="14">
        <f t="shared" si="0"/>
        <v>587100</v>
      </c>
    </row>
    <row r="32" spans="1:6" x14ac:dyDescent="0.35">
      <c r="A32" s="4" t="s">
        <v>2639</v>
      </c>
      <c r="B32" s="4" t="s">
        <v>2640</v>
      </c>
      <c r="C32" s="4">
        <v>7</v>
      </c>
      <c r="D32" s="4" t="s">
        <v>323</v>
      </c>
      <c r="E32" s="14">
        <v>42.08</v>
      </c>
      <c r="F32" s="14">
        <f>C32*E32</f>
        <v>294.56</v>
      </c>
    </row>
    <row r="33" spans="1:6" ht="29" x14ac:dyDescent="0.35">
      <c r="A33" s="4" t="s">
        <v>727</v>
      </c>
      <c r="B33" s="4" t="s">
        <v>728</v>
      </c>
      <c r="C33" s="4">
        <v>57</v>
      </c>
      <c r="D33" s="4" t="s">
        <v>323</v>
      </c>
      <c r="E33" s="14">
        <v>8000</v>
      </c>
      <c r="F33" s="14">
        <f t="shared" si="0"/>
        <v>456000</v>
      </c>
    </row>
    <row r="34" spans="1:6" ht="29" x14ac:dyDescent="0.35">
      <c r="A34" s="4" t="s">
        <v>729</v>
      </c>
      <c r="B34" s="4" t="s">
        <v>730</v>
      </c>
      <c r="C34" s="4">
        <v>264</v>
      </c>
      <c r="D34" s="4" t="s">
        <v>31</v>
      </c>
      <c r="E34" s="14">
        <v>676</v>
      </c>
      <c r="F34" s="14">
        <f t="shared" si="0"/>
        <v>178464</v>
      </c>
    </row>
    <row r="35" spans="1:6" ht="29" x14ac:dyDescent="0.35">
      <c r="A35" s="4" t="s">
        <v>2641</v>
      </c>
      <c r="B35" s="4" t="s">
        <v>2642</v>
      </c>
      <c r="C35" s="4">
        <v>20</v>
      </c>
      <c r="D35" s="4" t="s">
        <v>31</v>
      </c>
      <c r="E35" s="14">
        <v>50</v>
      </c>
      <c r="F35" s="14">
        <f>C35*E35</f>
        <v>1000</v>
      </c>
    </row>
    <row r="36" spans="1:6" ht="58" x14ac:dyDescent="0.35">
      <c r="A36" s="4" t="s">
        <v>731</v>
      </c>
      <c r="B36" s="4" t="s">
        <v>732</v>
      </c>
      <c r="C36" s="4">
        <v>100</v>
      </c>
      <c r="D36" s="4" t="s">
        <v>31</v>
      </c>
      <c r="E36" s="14">
        <v>250</v>
      </c>
      <c r="F36" s="14">
        <f t="shared" si="0"/>
        <v>25000</v>
      </c>
    </row>
    <row r="37" spans="1:6" x14ac:dyDescent="0.35">
      <c r="A37" s="4" t="s">
        <v>2643</v>
      </c>
      <c r="B37" s="4" t="s">
        <v>2644</v>
      </c>
      <c r="C37" s="4">
        <v>300</v>
      </c>
      <c r="D37" s="4" t="s">
        <v>31</v>
      </c>
      <c r="E37" s="14">
        <v>7.5</v>
      </c>
      <c r="F37" s="14">
        <f>C37*E37</f>
        <v>2250</v>
      </c>
    </row>
    <row r="38" spans="1:6" ht="29" x14ac:dyDescent="0.35">
      <c r="A38" s="4" t="s">
        <v>735</v>
      </c>
      <c r="B38" s="4" t="s">
        <v>736</v>
      </c>
      <c r="C38" s="4">
        <v>154</v>
      </c>
      <c r="D38" s="4" t="s">
        <v>737</v>
      </c>
      <c r="E38" s="14">
        <v>912</v>
      </c>
      <c r="F38" s="14">
        <f t="shared" si="0"/>
        <v>140448</v>
      </c>
    </row>
    <row r="39" spans="1:6" ht="29" x14ac:dyDescent="0.35">
      <c r="A39" s="4" t="s">
        <v>738</v>
      </c>
      <c r="B39" s="4" t="s">
        <v>739</v>
      </c>
      <c r="C39" s="4">
        <v>307</v>
      </c>
      <c r="D39" s="4" t="s">
        <v>323</v>
      </c>
      <c r="E39" s="14">
        <v>265.39999999999998</v>
      </c>
      <c r="F39" s="14">
        <f t="shared" si="0"/>
        <v>81477.799999999988</v>
      </c>
    </row>
    <row r="40" spans="1:6" ht="29" x14ac:dyDescent="0.35">
      <c r="A40" s="4" t="s">
        <v>740</v>
      </c>
      <c r="B40" s="4" t="s">
        <v>741</v>
      </c>
      <c r="C40" s="4">
        <v>235</v>
      </c>
      <c r="D40" s="4" t="s">
        <v>31</v>
      </c>
      <c r="E40" s="14">
        <v>376</v>
      </c>
      <c r="F40" s="14">
        <f t="shared" si="0"/>
        <v>88360</v>
      </c>
    </row>
    <row r="41" spans="1:6" ht="29" x14ac:dyDescent="0.35">
      <c r="A41" s="4" t="s">
        <v>742</v>
      </c>
      <c r="B41" s="4" t="s">
        <v>743</v>
      </c>
      <c r="C41" s="4">
        <v>2</v>
      </c>
      <c r="D41" s="4" t="s">
        <v>686</v>
      </c>
      <c r="E41" s="14">
        <v>31.494199999999999</v>
      </c>
      <c r="F41" s="14">
        <f t="shared" si="0"/>
        <v>62.988399999999999</v>
      </c>
    </row>
    <row r="42" spans="1:6" ht="29" x14ac:dyDescent="0.35">
      <c r="A42" s="4" t="s">
        <v>744</v>
      </c>
      <c r="B42" s="4" t="s">
        <v>745</v>
      </c>
      <c r="C42" s="4">
        <v>2</v>
      </c>
      <c r="D42" s="4" t="s">
        <v>686</v>
      </c>
      <c r="E42" s="14">
        <v>31.494199999999999</v>
      </c>
      <c r="F42" s="14">
        <f t="shared" si="0"/>
        <v>62.988399999999999</v>
      </c>
    </row>
    <row r="43" spans="1:6" ht="29" x14ac:dyDescent="0.35">
      <c r="A43" s="4" t="s">
        <v>746</v>
      </c>
      <c r="B43" s="4" t="s">
        <v>747</v>
      </c>
      <c r="C43" s="4">
        <v>2</v>
      </c>
      <c r="D43" s="4" t="s">
        <v>686</v>
      </c>
      <c r="E43" s="14">
        <v>31.494199999999999</v>
      </c>
      <c r="F43" s="14">
        <f t="shared" si="0"/>
        <v>62.988399999999999</v>
      </c>
    </row>
    <row r="44" spans="1:6" ht="29" x14ac:dyDescent="0.35">
      <c r="A44" s="4" t="s">
        <v>748</v>
      </c>
      <c r="B44" s="4" t="s">
        <v>749</v>
      </c>
      <c r="C44" s="4">
        <v>11</v>
      </c>
      <c r="D44" s="4" t="s">
        <v>31</v>
      </c>
      <c r="E44" s="14">
        <v>45.6</v>
      </c>
      <c r="F44" s="14">
        <f t="shared" si="0"/>
        <v>501.6</v>
      </c>
    </row>
    <row r="45" spans="1:6" ht="29" x14ac:dyDescent="0.35">
      <c r="A45" s="4" t="s">
        <v>750</v>
      </c>
      <c r="B45" s="4" t="s">
        <v>751</v>
      </c>
      <c r="C45" s="4">
        <v>237</v>
      </c>
      <c r="D45" s="4" t="s">
        <v>323</v>
      </c>
      <c r="E45" s="14">
        <v>224</v>
      </c>
      <c r="F45" s="14">
        <f t="shared" si="0"/>
        <v>53088</v>
      </c>
    </row>
    <row r="46" spans="1:6" x14ac:dyDescent="0.35">
      <c r="A46" s="4" t="s">
        <v>752</v>
      </c>
      <c r="B46" s="4" t="s">
        <v>753</v>
      </c>
      <c r="C46" s="4">
        <v>47</v>
      </c>
      <c r="D46" s="4" t="s">
        <v>31</v>
      </c>
      <c r="E46" s="14">
        <v>60.8</v>
      </c>
      <c r="F46" s="14">
        <f t="shared" si="0"/>
        <v>2857.6</v>
      </c>
    </row>
    <row r="47" spans="1:6" ht="29" x14ac:dyDescent="0.35">
      <c r="A47" s="4" t="s">
        <v>754</v>
      </c>
      <c r="B47" s="4" t="s">
        <v>755</v>
      </c>
      <c r="C47" s="4">
        <v>70</v>
      </c>
      <c r="D47" s="4" t="s">
        <v>31</v>
      </c>
      <c r="E47" s="14">
        <v>705</v>
      </c>
      <c r="F47" s="14">
        <f t="shared" si="0"/>
        <v>49350</v>
      </c>
    </row>
    <row r="48" spans="1:6" ht="29" x14ac:dyDescent="0.35">
      <c r="A48" s="4" t="s">
        <v>2645</v>
      </c>
      <c r="B48" s="4" t="s">
        <v>2646</v>
      </c>
      <c r="C48" s="4">
        <v>12</v>
      </c>
      <c r="D48" s="4" t="s">
        <v>31</v>
      </c>
      <c r="E48" s="14">
        <v>108.79</v>
      </c>
      <c r="F48" s="14">
        <f>C48*E48</f>
        <v>1305.48</v>
      </c>
    </row>
    <row r="49" spans="1:6" ht="58" x14ac:dyDescent="0.35">
      <c r="A49" s="4" t="s">
        <v>758</v>
      </c>
      <c r="B49" s="4" t="s">
        <v>759</v>
      </c>
      <c r="C49" s="4">
        <v>290</v>
      </c>
      <c r="D49" s="4" t="s">
        <v>31</v>
      </c>
      <c r="E49" s="14">
        <v>581</v>
      </c>
      <c r="F49" s="14">
        <f t="shared" si="0"/>
        <v>168490</v>
      </c>
    </row>
    <row r="50" spans="1:6" ht="43.5" x14ac:dyDescent="0.35">
      <c r="A50" s="4" t="s">
        <v>760</v>
      </c>
      <c r="B50" s="4" t="s">
        <v>761</v>
      </c>
      <c r="C50" s="4">
        <v>200</v>
      </c>
      <c r="D50" s="4" t="s">
        <v>686</v>
      </c>
      <c r="E50" s="14">
        <v>1015.48</v>
      </c>
      <c r="F50" s="14">
        <f t="shared" si="0"/>
        <v>203096</v>
      </c>
    </row>
    <row r="51" spans="1:6" ht="43.5" x14ac:dyDescent="0.35">
      <c r="A51" s="4" t="s">
        <v>762</v>
      </c>
      <c r="B51" s="4" t="s">
        <v>763</v>
      </c>
      <c r="C51" s="4">
        <v>100</v>
      </c>
      <c r="D51" s="4" t="s">
        <v>31</v>
      </c>
      <c r="E51" s="14">
        <v>1</v>
      </c>
      <c r="F51" s="14">
        <f t="shared" si="0"/>
        <v>100</v>
      </c>
    </row>
    <row r="52" spans="1:6" ht="43.5" x14ac:dyDescent="0.35">
      <c r="A52" s="4" t="s">
        <v>764</v>
      </c>
      <c r="B52" s="4" t="s">
        <v>765</v>
      </c>
      <c r="C52" s="4">
        <v>3</v>
      </c>
      <c r="D52" s="4" t="s">
        <v>701</v>
      </c>
      <c r="E52" s="14">
        <v>1010</v>
      </c>
      <c r="F52" s="14">
        <f t="shared" si="0"/>
        <v>3030</v>
      </c>
    </row>
    <row r="53" spans="1:6" ht="29" x14ac:dyDescent="0.35">
      <c r="A53" s="4" t="s">
        <v>766</v>
      </c>
      <c r="B53" s="4" t="s">
        <v>767</v>
      </c>
      <c r="C53" s="4">
        <v>370</v>
      </c>
      <c r="D53" s="4" t="s">
        <v>714</v>
      </c>
      <c r="E53" s="14">
        <v>434</v>
      </c>
      <c r="F53" s="14">
        <f t="shared" si="0"/>
        <v>160580</v>
      </c>
    </row>
    <row r="54" spans="1:6" ht="29" x14ac:dyDescent="0.35">
      <c r="A54" s="4" t="s">
        <v>768</v>
      </c>
      <c r="B54" s="4" t="s">
        <v>769</v>
      </c>
      <c r="C54" s="4">
        <v>572</v>
      </c>
      <c r="D54" s="4" t="s">
        <v>701</v>
      </c>
      <c r="E54" s="14">
        <v>500</v>
      </c>
      <c r="F54" s="14">
        <f t="shared" si="0"/>
        <v>286000</v>
      </c>
    </row>
    <row r="55" spans="1:6" ht="29" x14ac:dyDescent="0.35">
      <c r="A55" s="4" t="s">
        <v>770</v>
      </c>
      <c r="B55" s="4" t="s">
        <v>771</v>
      </c>
      <c r="C55" s="4">
        <v>14</v>
      </c>
      <c r="D55" s="4" t="s">
        <v>31</v>
      </c>
      <c r="E55" s="14">
        <v>136</v>
      </c>
      <c r="F55" s="14">
        <f t="shared" si="0"/>
        <v>1904</v>
      </c>
    </row>
    <row r="56" spans="1:6" x14ac:dyDescent="0.35">
      <c r="A56" s="4" t="s">
        <v>772</v>
      </c>
      <c r="B56" s="4" t="s">
        <v>773</v>
      </c>
      <c r="C56" s="4">
        <v>90</v>
      </c>
      <c r="D56" s="4" t="s">
        <v>31</v>
      </c>
      <c r="E56" s="14">
        <v>64</v>
      </c>
      <c r="F56" s="14">
        <f t="shared" si="0"/>
        <v>5760</v>
      </c>
    </row>
    <row r="57" spans="1:6" x14ac:dyDescent="0.35">
      <c r="A57" s="4" t="s">
        <v>774</v>
      </c>
      <c r="B57" s="4" t="s">
        <v>775</v>
      </c>
      <c r="C57" s="4">
        <v>16</v>
      </c>
      <c r="D57" s="4" t="s">
        <v>31</v>
      </c>
      <c r="E57" s="14">
        <v>59</v>
      </c>
      <c r="F57" s="14">
        <f t="shared" si="0"/>
        <v>944</v>
      </c>
    </row>
    <row r="58" spans="1:6" ht="29" x14ac:dyDescent="0.35">
      <c r="A58" s="4" t="s">
        <v>776</v>
      </c>
      <c r="B58" s="4" t="s">
        <v>777</v>
      </c>
      <c r="C58" s="4">
        <v>798</v>
      </c>
      <c r="D58" s="4" t="s">
        <v>778</v>
      </c>
      <c r="E58" s="14">
        <v>2010</v>
      </c>
      <c r="F58" s="14">
        <f t="shared" si="0"/>
        <v>1603980</v>
      </c>
    </row>
    <row r="59" spans="1:6" ht="29" x14ac:dyDescent="0.35">
      <c r="A59" s="4" t="s">
        <v>776</v>
      </c>
      <c r="B59" s="4" t="s">
        <v>777</v>
      </c>
      <c r="C59" s="4">
        <v>300</v>
      </c>
      <c r="D59" s="4" t="s">
        <v>31</v>
      </c>
      <c r="E59" s="14">
        <v>1</v>
      </c>
      <c r="F59" s="14">
        <f t="shared" si="0"/>
        <v>300</v>
      </c>
    </row>
    <row r="60" spans="1:6" x14ac:dyDescent="0.35">
      <c r="A60" s="4" t="s">
        <v>779</v>
      </c>
      <c r="B60" s="4" t="s">
        <v>780</v>
      </c>
      <c r="C60" s="4">
        <v>186</v>
      </c>
      <c r="D60" s="4" t="s">
        <v>323</v>
      </c>
      <c r="E60" s="14">
        <v>230</v>
      </c>
      <c r="F60" s="14">
        <f t="shared" si="0"/>
        <v>42780</v>
      </c>
    </row>
    <row r="61" spans="1:6" ht="29" x14ac:dyDescent="0.35">
      <c r="A61" s="4" t="s">
        <v>781</v>
      </c>
      <c r="B61" s="4" t="s">
        <v>782</v>
      </c>
      <c r="C61" s="4">
        <v>45</v>
      </c>
      <c r="D61" s="4" t="s">
        <v>31</v>
      </c>
      <c r="E61" s="14">
        <v>120</v>
      </c>
      <c r="F61" s="14">
        <f t="shared" si="0"/>
        <v>5400</v>
      </c>
    </row>
    <row r="62" spans="1:6" ht="29" x14ac:dyDescent="0.35">
      <c r="A62" s="4" t="s">
        <v>783</v>
      </c>
      <c r="B62" s="4" t="s">
        <v>784</v>
      </c>
      <c r="C62" s="4">
        <v>81</v>
      </c>
      <c r="D62" s="4" t="s">
        <v>31</v>
      </c>
      <c r="E62" s="14">
        <v>90</v>
      </c>
      <c r="F62" s="14">
        <f t="shared" si="0"/>
        <v>7290</v>
      </c>
    </row>
    <row r="63" spans="1:6" x14ac:dyDescent="0.35">
      <c r="A63" s="4" t="s">
        <v>785</v>
      </c>
      <c r="B63" s="4" t="s">
        <v>786</v>
      </c>
      <c r="C63" s="4">
        <v>12</v>
      </c>
      <c r="D63" s="4" t="s">
        <v>31</v>
      </c>
      <c r="E63" s="14">
        <v>90</v>
      </c>
      <c r="F63" s="14">
        <f t="shared" si="0"/>
        <v>1080</v>
      </c>
    </row>
    <row r="64" spans="1:6" x14ac:dyDescent="0.35">
      <c r="A64" s="4" t="s">
        <v>787</v>
      </c>
      <c r="B64" s="4" t="s">
        <v>788</v>
      </c>
      <c r="C64" s="4">
        <v>65</v>
      </c>
      <c r="D64" s="4" t="s">
        <v>31</v>
      </c>
      <c r="E64" s="14">
        <v>63.92</v>
      </c>
      <c r="F64" s="14">
        <f t="shared" si="0"/>
        <v>4154.8</v>
      </c>
    </row>
    <row r="65" spans="1:6" ht="29" x14ac:dyDescent="0.35">
      <c r="A65" s="4" t="s">
        <v>789</v>
      </c>
      <c r="B65" s="4" t="s">
        <v>790</v>
      </c>
      <c r="C65" s="4">
        <v>77</v>
      </c>
      <c r="D65" s="4" t="s">
        <v>31</v>
      </c>
      <c r="E65" s="14">
        <v>1</v>
      </c>
      <c r="F65" s="14">
        <f t="shared" si="0"/>
        <v>77</v>
      </c>
    </row>
    <row r="66" spans="1:6" ht="29" x14ac:dyDescent="0.35">
      <c r="A66" s="4" t="s">
        <v>791</v>
      </c>
      <c r="B66" s="4" t="s">
        <v>792</v>
      </c>
      <c r="C66" s="4">
        <v>45</v>
      </c>
      <c r="D66" s="4" t="s">
        <v>31</v>
      </c>
      <c r="E66" s="14">
        <v>1</v>
      </c>
      <c r="F66" s="14">
        <f t="shared" si="0"/>
        <v>45</v>
      </c>
    </row>
    <row r="67" spans="1:6" ht="29" x14ac:dyDescent="0.35">
      <c r="A67" s="4" t="s">
        <v>2647</v>
      </c>
      <c r="B67" s="4" t="s">
        <v>2648</v>
      </c>
      <c r="C67" s="4">
        <v>300</v>
      </c>
      <c r="D67" s="4" t="s">
        <v>31</v>
      </c>
      <c r="E67" s="14">
        <v>0.14000000000000001</v>
      </c>
      <c r="F67" s="14">
        <f>C67*E67</f>
        <v>42.000000000000007</v>
      </c>
    </row>
    <row r="68" spans="1:6" ht="29" x14ac:dyDescent="0.35">
      <c r="A68" s="4" t="s">
        <v>793</v>
      </c>
      <c r="B68" s="4" t="s">
        <v>794</v>
      </c>
      <c r="C68" s="4">
        <v>28</v>
      </c>
      <c r="D68" s="4" t="s">
        <v>31</v>
      </c>
      <c r="E68" s="14">
        <v>140</v>
      </c>
      <c r="F68" s="14">
        <f t="shared" si="0"/>
        <v>3920</v>
      </c>
    </row>
    <row r="69" spans="1:6" ht="29" x14ac:dyDescent="0.35">
      <c r="A69" s="4" t="s">
        <v>795</v>
      </c>
      <c r="B69" s="4" t="s">
        <v>796</v>
      </c>
      <c r="C69" s="4">
        <v>215</v>
      </c>
      <c r="D69" s="4" t="s">
        <v>31</v>
      </c>
      <c r="E69" s="14">
        <v>43.2</v>
      </c>
      <c r="F69" s="14">
        <f t="shared" si="0"/>
        <v>9288</v>
      </c>
    </row>
    <row r="70" spans="1:6" ht="29" x14ac:dyDescent="0.35">
      <c r="A70" s="4" t="s">
        <v>797</v>
      </c>
      <c r="B70" s="4" t="s">
        <v>798</v>
      </c>
      <c r="C70" s="4">
        <v>526</v>
      </c>
      <c r="D70" s="4" t="s">
        <v>323</v>
      </c>
      <c r="E70" s="14">
        <v>220</v>
      </c>
      <c r="F70" s="14">
        <f t="shared" si="0"/>
        <v>115720</v>
      </c>
    </row>
    <row r="71" spans="1:6" x14ac:dyDescent="0.35">
      <c r="A71" s="4" t="s">
        <v>799</v>
      </c>
      <c r="B71" s="4" t="s">
        <v>800</v>
      </c>
      <c r="C71" s="4">
        <v>20</v>
      </c>
      <c r="D71" s="4" t="s">
        <v>323</v>
      </c>
      <c r="E71" s="14">
        <v>250.7</v>
      </c>
      <c r="F71" s="14">
        <f t="shared" si="0"/>
        <v>5014</v>
      </c>
    </row>
    <row r="72" spans="1:6" x14ac:dyDescent="0.35">
      <c r="A72" s="4" t="s">
        <v>803</v>
      </c>
      <c r="B72" s="4" t="s">
        <v>804</v>
      </c>
      <c r="C72" s="4">
        <v>1</v>
      </c>
      <c r="D72" s="4" t="s">
        <v>31</v>
      </c>
      <c r="E72" s="14">
        <v>3300</v>
      </c>
      <c r="F72" s="14">
        <f t="shared" si="0"/>
        <v>3300</v>
      </c>
    </row>
    <row r="73" spans="1:6" ht="29" x14ac:dyDescent="0.35">
      <c r="A73" s="4" t="s">
        <v>805</v>
      </c>
      <c r="B73" s="4" t="s">
        <v>806</v>
      </c>
      <c r="C73" s="4">
        <v>97</v>
      </c>
      <c r="D73" s="4" t="s">
        <v>31</v>
      </c>
      <c r="E73" s="14">
        <v>1</v>
      </c>
      <c r="F73" s="14">
        <f t="shared" si="0"/>
        <v>97</v>
      </c>
    </row>
    <row r="74" spans="1:6" ht="29" x14ac:dyDescent="0.35">
      <c r="A74" s="4" t="s">
        <v>807</v>
      </c>
      <c r="B74" s="4" t="s">
        <v>808</v>
      </c>
      <c r="C74" s="4">
        <v>2</v>
      </c>
      <c r="D74" s="4" t="s">
        <v>31</v>
      </c>
      <c r="E74" s="14">
        <v>1416</v>
      </c>
      <c r="F74" s="14">
        <f t="shared" ref="F74:F137" si="1">C74*E74</f>
        <v>2832</v>
      </c>
    </row>
    <row r="75" spans="1:6" x14ac:dyDescent="0.35">
      <c r="A75" s="4" t="s">
        <v>809</v>
      </c>
      <c r="B75" s="4" t="s">
        <v>810</v>
      </c>
      <c r="C75" s="4">
        <v>299</v>
      </c>
      <c r="D75" s="4" t="s">
        <v>31</v>
      </c>
      <c r="E75" s="14">
        <v>35.045999999999999</v>
      </c>
      <c r="F75" s="14">
        <f t="shared" si="1"/>
        <v>10478.753999999999</v>
      </c>
    </row>
    <row r="76" spans="1:6" ht="29" x14ac:dyDescent="0.35">
      <c r="A76" s="4" t="s">
        <v>811</v>
      </c>
      <c r="B76" s="4" t="s">
        <v>812</v>
      </c>
      <c r="C76" s="4">
        <v>2</v>
      </c>
      <c r="D76" s="4" t="s">
        <v>813</v>
      </c>
      <c r="E76" s="14">
        <v>828</v>
      </c>
      <c r="F76" s="14">
        <f t="shared" si="1"/>
        <v>1656</v>
      </c>
    </row>
    <row r="77" spans="1:6" ht="29" x14ac:dyDescent="0.35">
      <c r="A77" s="4" t="s">
        <v>814</v>
      </c>
      <c r="B77" s="4" t="s">
        <v>815</v>
      </c>
      <c r="C77" s="4">
        <v>320</v>
      </c>
      <c r="D77" s="4" t="s">
        <v>31</v>
      </c>
      <c r="E77" s="14">
        <v>2254</v>
      </c>
      <c r="F77" s="14">
        <f t="shared" si="1"/>
        <v>721280</v>
      </c>
    </row>
    <row r="78" spans="1:6" x14ac:dyDescent="0.35">
      <c r="A78" s="4" t="s">
        <v>816</v>
      </c>
      <c r="B78" s="4" t="s">
        <v>817</v>
      </c>
      <c r="C78" s="4">
        <v>129</v>
      </c>
      <c r="D78" s="4" t="s">
        <v>681</v>
      </c>
      <c r="E78" s="14">
        <v>905</v>
      </c>
      <c r="F78" s="14">
        <f t="shared" si="1"/>
        <v>116745</v>
      </c>
    </row>
    <row r="79" spans="1:6" ht="29" x14ac:dyDescent="0.35">
      <c r="A79" s="4" t="s">
        <v>818</v>
      </c>
      <c r="B79" s="4" t="s">
        <v>819</v>
      </c>
      <c r="C79" s="4">
        <v>39</v>
      </c>
      <c r="D79" s="4" t="s">
        <v>31</v>
      </c>
      <c r="E79" s="14">
        <v>720</v>
      </c>
      <c r="F79" s="14">
        <f t="shared" si="1"/>
        <v>28080</v>
      </c>
    </row>
    <row r="80" spans="1:6" ht="43.5" x14ac:dyDescent="0.35">
      <c r="A80" s="4" t="s">
        <v>820</v>
      </c>
      <c r="B80" s="4" t="s">
        <v>821</v>
      </c>
      <c r="C80" s="4">
        <v>649</v>
      </c>
      <c r="D80" s="4" t="s">
        <v>323</v>
      </c>
      <c r="E80" s="14">
        <v>1843.2</v>
      </c>
      <c r="F80" s="14">
        <f t="shared" si="1"/>
        <v>1196236.8</v>
      </c>
    </row>
    <row r="81" spans="1:6" ht="43.5" x14ac:dyDescent="0.35">
      <c r="A81" s="4" t="s">
        <v>2649</v>
      </c>
      <c r="B81" s="4" t="s">
        <v>2650</v>
      </c>
      <c r="C81" s="4">
        <v>297</v>
      </c>
      <c r="D81" s="4" t="s">
        <v>701</v>
      </c>
      <c r="E81" s="14">
        <v>2700</v>
      </c>
      <c r="F81" s="14">
        <f>C81*E81</f>
        <v>801900</v>
      </c>
    </row>
    <row r="82" spans="1:6" ht="43.5" x14ac:dyDescent="0.35">
      <c r="A82" s="4" t="s">
        <v>822</v>
      </c>
      <c r="B82" s="4" t="s">
        <v>823</v>
      </c>
      <c r="C82" s="4">
        <v>286</v>
      </c>
      <c r="D82" s="4" t="s">
        <v>701</v>
      </c>
      <c r="E82" s="14">
        <v>980</v>
      </c>
      <c r="F82" s="14">
        <f t="shared" si="1"/>
        <v>280280</v>
      </c>
    </row>
    <row r="83" spans="1:6" ht="43.5" x14ac:dyDescent="0.35">
      <c r="A83" s="4" t="s">
        <v>824</v>
      </c>
      <c r="B83" s="4" t="s">
        <v>825</v>
      </c>
      <c r="C83" s="4">
        <v>241</v>
      </c>
      <c r="D83" s="4" t="s">
        <v>701</v>
      </c>
      <c r="E83" s="14">
        <v>2990.7</v>
      </c>
      <c r="F83" s="14">
        <f t="shared" si="1"/>
        <v>720758.7</v>
      </c>
    </row>
    <row r="84" spans="1:6" x14ac:dyDescent="0.35">
      <c r="A84" s="4" t="s">
        <v>2651</v>
      </c>
      <c r="B84" s="4" t="s">
        <v>2652</v>
      </c>
      <c r="C84" s="4">
        <v>1</v>
      </c>
      <c r="D84" s="4" t="s">
        <v>31</v>
      </c>
      <c r="E84" s="14">
        <v>2242</v>
      </c>
      <c r="F84" s="14">
        <f>C84*E84</f>
        <v>2242</v>
      </c>
    </row>
    <row r="85" spans="1:6" ht="29" x14ac:dyDescent="0.35">
      <c r="A85" s="4" t="s">
        <v>826</v>
      </c>
      <c r="B85" s="4" t="s">
        <v>827</v>
      </c>
      <c r="C85" s="4">
        <v>10</v>
      </c>
      <c r="D85" s="4" t="s">
        <v>31</v>
      </c>
      <c r="E85" s="14">
        <v>5655</v>
      </c>
      <c r="F85" s="14">
        <f t="shared" si="1"/>
        <v>56550</v>
      </c>
    </row>
    <row r="86" spans="1:6" x14ac:dyDescent="0.35">
      <c r="A86" s="4" t="s">
        <v>828</v>
      </c>
      <c r="B86" s="4" t="s">
        <v>829</v>
      </c>
      <c r="C86" s="4">
        <v>2</v>
      </c>
      <c r="D86" s="4" t="s">
        <v>323</v>
      </c>
      <c r="E86" s="14">
        <v>465</v>
      </c>
      <c r="F86" s="14">
        <f t="shared" si="1"/>
        <v>930</v>
      </c>
    </row>
    <row r="87" spans="1:6" x14ac:dyDescent="0.35">
      <c r="A87" s="4" t="s">
        <v>830</v>
      </c>
      <c r="B87" s="4" t="s">
        <v>831</v>
      </c>
      <c r="C87" s="4">
        <v>49</v>
      </c>
      <c r="D87" s="4" t="s">
        <v>31</v>
      </c>
      <c r="E87" s="14">
        <v>190</v>
      </c>
      <c r="F87" s="14">
        <f t="shared" si="1"/>
        <v>9310</v>
      </c>
    </row>
    <row r="88" spans="1:6" ht="29" x14ac:dyDescent="0.35">
      <c r="A88" s="4" t="s">
        <v>832</v>
      </c>
      <c r="B88" s="4" t="s">
        <v>833</v>
      </c>
      <c r="C88" s="4">
        <v>307</v>
      </c>
      <c r="D88" s="4" t="s">
        <v>221</v>
      </c>
      <c r="E88" s="14">
        <v>1</v>
      </c>
      <c r="F88" s="14">
        <f t="shared" si="1"/>
        <v>307</v>
      </c>
    </row>
    <row r="89" spans="1:6" ht="29" x14ac:dyDescent="0.35">
      <c r="A89" s="4" t="s">
        <v>834</v>
      </c>
      <c r="B89" s="4" t="s">
        <v>835</v>
      </c>
      <c r="C89" s="4">
        <v>34</v>
      </c>
      <c r="D89" s="4" t="s">
        <v>681</v>
      </c>
      <c r="E89" s="14">
        <v>1</v>
      </c>
      <c r="F89" s="14">
        <f t="shared" si="1"/>
        <v>34</v>
      </c>
    </row>
    <row r="90" spans="1:6" ht="29" x14ac:dyDescent="0.35">
      <c r="A90" s="4" t="s">
        <v>836</v>
      </c>
      <c r="B90" s="4" t="s">
        <v>837</v>
      </c>
      <c r="C90" s="4">
        <v>108</v>
      </c>
      <c r="D90" s="4" t="s">
        <v>681</v>
      </c>
      <c r="E90" s="14">
        <v>655.22</v>
      </c>
      <c r="F90" s="14">
        <f t="shared" si="1"/>
        <v>70763.760000000009</v>
      </c>
    </row>
    <row r="91" spans="1:6" x14ac:dyDescent="0.35">
      <c r="A91" s="4" t="s">
        <v>840</v>
      </c>
      <c r="B91" s="4" t="s">
        <v>841</v>
      </c>
      <c r="C91" s="4">
        <v>8</v>
      </c>
      <c r="D91" s="4" t="s">
        <v>31</v>
      </c>
      <c r="E91" s="14">
        <v>1398.9962</v>
      </c>
      <c r="F91" s="14">
        <f t="shared" si="1"/>
        <v>11191.9696</v>
      </c>
    </row>
    <row r="92" spans="1:6" ht="29" x14ac:dyDescent="0.35">
      <c r="A92" s="4" t="s">
        <v>842</v>
      </c>
      <c r="B92" s="4" t="s">
        <v>843</v>
      </c>
      <c r="C92" s="4">
        <v>50</v>
      </c>
      <c r="D92" s="4" t="s">
        <v>31</v>
      </c>
      <c r="E92" s="14">
        <v>1</v>
      </c>
      <c r="F92" s="14">
        <f t="shared" si="1"/>
        <v>50</v>
      </c>
    </row>
    <row r="93" spans="1:6" ht="29" x14ac:dyDescent="0.35">
      <c r="A93" s="4" t="s">
        <v>844</v>
      </c>
      <c r="B93" s="4" t="s">
        <v>845</v>
      </c>
      <c r="C93" s="4">
        <v>240</v>
      </c>
      <c r="D93" s="4" t="s">
        <v>31</v>
      </c>
      <c r="E93" s="14">
        <v>70</v>
      </c>
      <c r="F93" s="14">
        <f t="shared" si="1"/>
        <v>16800</v>
      </c>
    </row>
    <row r="94" spans="1:6" ht="29" x14ac:dyDescent="0.35">
      <c r="A94" s="4" t="s">
        <v>846</v>
      </c>
      <c r="B94" s="4" t="s">
        <v>847</v>
      </c>
      <c r="C94" s="4">
        <v>113</v>
      </c>
      <c r="D94" s="4" t="s">
        <v>31</v>
      </c>
      <c r="E94" s="14">
        <v>100.8</v>
      </c>
      <c r="F94" s="14">
        <f t="shared" si="1"/>
        <v>11390.4</v>
      </c>
    </row>
    <row r="95" spans="1:6" x14ac:dyDescent="0.35">
      <c r="A95" s="4" t="s">
        <v>851</v>
      </c>
      <c r="B95" s="4" t="s">
        <v>852</v>
      </c>
      <c r="C95" s="4">
        <v>3</v>
      </c>
      <c r="D95" s="4" t="s">
        <v>850</v>
      </c>
      <c r="E95" s="14">
        <v>6300</v>
      </c>
      <c r="F95" s="14">
        <f t="shared" si="1"/>
        <v>18900</v>
      </c>
    </row>
    <row r="96" spans="1:6" ht="29" x14ac:dyDescent="0.35">
      <c r="A96" s="4" t="s">
        <v>855</v>
      </c>
      <c r="B96" s="4" t="s">
        <v>856</v>
      </c>
      <c r="C96" s="4">
        <v>2</v>
      </c>
      <c r="D96" s="4" t="s">
        <v>31</v>
      </c>
      <c r="E96" s="14">
        <v>48</v>
      </c>
      <c r="F96" s="14">
        <f t="shared" si="1"/>
        <v>96</v>
      </c>
    </row>
    <row r="97" spans="1:6" x14ac:dyDescent="0.35">
      <c r="A97" s="4" t="s">
        <v>857</v>
      </c>
      <c r="B97" s="4" t="s">
        <v>858</v>
      </c>
      <c r="C97" s="4">
        <v>10</v>
      </c>
      <c r="D97" s="4" t="s">
        <v>31</v>
      </c>
      <c r="E97" s="14">
        <v>95</v>
      </c>
      <c r="F97" s="14">
        <f t="shared" si="1"/>
        <v>950</v>
      </c>
    </row>
    <row r="98" spans="1:6" x14ac:dyDescent="0.35">
      <c r="A98" s="4" t="s">
        <v>859</v>
      </c>
      <c r="B98" s="4" t="s">
        <v>860</v>
      </c>
      <c r="C98" s="4">
        <v>44</v>
      </c>
      <c r="D98" s="4" t="s">
        <v>31</v>
      </c>
      <c r="E98" s="14">
        <v>1200.06</v>
      </c>
      <c r="F98" s="14">
        <f t="shared" si="1"/>
        <v>52802.64</v>
      </c>
    </row>
    <row r="99" spans="1:6" x14ac:dyDescent="0.35">
      <c r="A99" s="4" t="s">
        <v>861</v>
      </c>
      <c r="B99" s="4" t="s">
        <v>862</v>
      </c>
      <c r="C99" s="4">
        <v>63</v>
      </c>
      <c r="D99" s="4" t="s">
        <v>31</v>
      </c>
      <c r="E99" s="14">
        <v>320.01600000000002</v>
      </c>
      <c r="F99" s="14">
        <f t="shared" si="1"/>
        <v>20161.008000000002</v>
      </c>
    </row>
    <row r="100" spans="1:6" x14ac:dyDescent="0.35">
      <c r="A100" s="4" t="s">
        <v>863</v>
      </c>
      <c r="B100" s="4" t="s">
        <v>864</v>
      </c>
      <c r="C100" s="4">
        <v>23</v>
      </c>
      <c r="D100" s="4" t="s">
        <v>31</v>
      </c>
      <c r="E100" s="14">
        <v>420.08</v>
      </c>
      <c r="F100" s="14">
        <f t="shared" si="1"/>
        <v>9661.84</v>
      </c>
    </row>
    <row r="101" spans="1:6" x14ac:dyDescent="0.35">
      <c r="A101" s="4" t="s">
        <v>865</v>
      </c>
      <c r="B101" s="4" t="s">
        <v>866</v>
      </c>
      <c r="C101" s="4">
        <v>203</v>
      </c>
      <c r="D101" s="4" t="s">
        <v>31</v>
      </c>
      <c r="E101" s="14">
        <v>110</v>
      </c>
      <c r="F101" s="14">
        <f t="shared" si="1"/>
        <v>22330</v>
      </c>
    </row>
    <row r="102" spans="1:6" ht="29" x14ac:dyDescent="0.35">
      <c r="A102" s="4" t="s">
        <v>867</v>
      </c>
      <c r="B102" s="4" t="s">
        <v>868</v>
      </c>
      <c r="C102" s="4">
        <v>84</v>
      </c>
      <c r="D102" s="4" t="s">
        <v>31</v>
      </c>
      <c r="E102" s="14">
        <v>97</v>
      </c>
      <c r="F102" s="14">
        <f t="shared" si="1"/>
        <v>8148</v>
      </c>
    </row>
    <row r="103" spans="1:6" x14ac:dyDescent="0.35">
      <c r="A103" s="4" t="s">
        <v>869</v>
      </c>
      <c r="B103" s="4" t="s">
        <v>870</v>
      </c>
      <c r="C103" s="4">
        <v>13</v>
      </c>
      <c r="D103" s="4" t="s">
        <v>31</v>
      </c>
      <c r="E103" s="14">
        <v>675</v>
      </c>
      <c r="F103" s="14">
        <f t="shared" si="1"/>
        <v>8775</v>
      </c>
    </row>
    <row r="104" spans="1:6" ht="29" x14ac:dyDescent="0.35">
      <c r="A104" s="4" t="s">
        <v>871</v>
      </c>
      <c r="B104" s="4" t="s">
        <v>872</v>
      </c>
      <c r="C104" s="4">
        <v>7145</v>
      </c>
      <c r="D104" s="4" t="s">
        <v>31</v>
      </c>
      <c r="E104" s="14">
        <v>570</v>
      </c>
      <c r="F104" s="14">
        <f t="shared" si="1"/>
        <v>4072650</v>
      </c>
    </row>
    <row r="105" spans="1:6" ht="29" x14ac:dyDescent="0.35">
      <c r="A105" s="4" t="s">
        <v>873</v>
      </c>
      <c r="B105" s="4" t="s">
        <v>874</v>
      </c>
      <c r="C105" s="4">
        <v>127</v>
      </c>
      <c r="D105" s="4" t="s">
        <v>701</v>
      </c>
      <c r="E105" s="14">
        <v>980</v>
      </c>
      <c r="F105" s="14">
        <f t="shared" si="1"/>
        <v>124460</v>
      </c>
    </row>
    <row r="106" spans="1:6" ht="29" x14ac:dyDescent="0.35">
      <c r="A106" s="4" t="s">
        <v>2653</v>
      </c>
      <c r="B106" s="4" t="s">
        <v>2654</v>
      </c>
      <c r="C106" s="4">
        <v>105</v>
      </c>
      <c r="D106" s="4" t="s">
        <v>701</v>
      </c>
      <c r="E106" s="14">
        <v>1585</v>
      </c>
      <c r="F106" s="14">
        <f>C106*E106</f>
        <v>166425</v>
      </c>
    </row>
    <row r="107" spans="1:6" x14ac:dyDescent="0.35">
      <c r="A107" s="4" t="s">
        <v>875</v>
      </c>
      <c r="B107" s="4" t="s">
        <v>876</v>
      </c>
      <c r="C107" s="4">
        <v>1</v>
      </c>
      <c r="D107" s="4" t="s">
        <v>31</v>
      </c>
      <c r="E107" s="14">
        <v>2867.04</v>
      </c>
      <c r="F107" s="14">
        <f t="shared" si="1"/>
        <v>2867.04</v>
      </c>
    </row>
    <row r="108" spans="1:6" ht="29" x14ac:dyDescent="0.35">
      <c r="A108" s="4" t="s">
        <v>877</v>
      </c>
      <c r="B108" s="4" t="s">
        <v>878</v>
      </c>
      <c r="C108" s="4">
        <v>1</v>
      </c>
      <c r="D108" s="4" t="s">
        <v>31</v>
      </c>
      <c r="E108" s="14">
        <v>25.2</v>
      </c>
      <c r="F108" s="14">
        <f t="shared" si="1"/>
        <v>25.2</v>
      </c>
    </row>
    <row r="109" spans="1:6" x14ac:dyDescent="0.35">
      <c r="A109" s="4" t="s">
        <v>879</v>
      </c>
      <c r="B109" s="4" t="s">
        <v>880</v>
      </c>
      <c r="C109" s="4">
        <v>25</v>
      </c>
      <c r="D109" s="4" t="s">
        <v>31</v>
      </c>
      <c r="E109" s="14">
        <v>64</v>
      </c>
      <c r="F109" s="14">
        <f t="shared" si="1"/>
        <v>1600</v>
      </c>
    </row>
    <row r="110" spans="1:6" x14ac:dyDescent="0.35">
      <c r="A110" s="4" t="s">
        <v>881</v>
      </c>
      <c r="B110" s="4" t="s">
        <v>882</v>
      </c>
      <c r="C110" s="4">
        <v>68</v>
      </c>
      <c r="D110" s="4" t="s">
        <v>31</v>
      </c>
      <c r="E110" s="14">
        <v>8.3661999999999992</v>
      </c>
      <c r="F110" s="14">
        <f t="shared" si="1"/>
        <v>568.90159999999992</v>
      </c>
    </row>
    <row r="111" spans="1:6" x14ac:dyDescent="0.35">
      <c r="A111" s="4" t="s">
        <v>883</v>
      </c>
      <c r="B111" s="4" t="s">
        <v>884</v>
      </c>
      <c r="C111" s="4">
        <v>14</v>
      </c>
      <c r="D111" s="4" t="s">
        <v>31</v>
      </c>
      <c r="E111" s="14">
        <v>8.3661999999999992</v>
      </c>
      <c r="F111" s="14">
        <f t="shared" si="1"/>
        <v>117.12679999999999</v>
      </c>
    </row>
    <row r="112" spans="1:6" ht="29" x14ac:dyDescent="0.35">
      <c r="A112" s="4" t="s">
        <v>885</v>
      </c>
      <c r="B112" s="4" t="s">
        <v>886</v>
      </c>
      <c r="C112" s="4">
        <v>1</v>
      </c>
      <c r="D112" s="4" t="s">
        <v>31</v>
      </c>
      <c r="E112" s="14">
        <v>74.930000000000007</v>
      </c>
      <c r="F112" s="14">
        <f t="shared" si="1"/>
        <v>74.930000000000007</v>
      </c>
    </row>
    <row r="113" spans="1:6" ht="29" x14ac:dyDescent="0.35">
      <c r="A113" s="4" t="s">
        <v>887</v>
      </c>
      <c r="B113" s="4" t="s">
        <v>888</v>
      </c>
      <c r="C113" s="4">
        <v>37</v>
      </c>
      <c r="D113" s="4" t="s">
        <v>686</v>
      </c>
      <c r="E113" s="14">
        <v>1</v>
      </c>
      <c r="F113" s="14">
        <f t="shared" si="1"/>
        <v>37</v>
      </c>
    </row>
    <row r="114" spans="1:6" ht="29" x14ac:dyDescent="0.35">
      <c r="A114" s="4" t="s">
        <v>889</v>
      </c>
      <c r="B114" s="4" t="s">
        <v>890</v>
      </c>
      <c r="C114" s="4">
        <v>1738</v>
      </c>
      <c r="D114" s="4" t="s">
        <v>701</v>
      </c>
      <c r="E114" s="14">
        <v>1</v>
      </c>
      <c r="F114" s="14">
        <f t="shared" si="1"/>
        <v>1738</v>
      </c>
    </row>
    <row r="115" spans="1:6" x14ac:dyDescent="0.35">
      <c r="A115" s="4" t="s">
        <v>891</v>
      </c>
      <c r="B115" s="4" t="s">
        <v>892</v>
      </c>
      <c r="C115" s="4">
        <v>5</v>
      </c>
      <c r="D115" s="4" t="s">
        <v>31</v>
      </c>
      <c r="E115" s="14">
        <v>11800</v>
      </c>
      <c r="F115" s="14">
        <f t="shared" si="1"/>
        <v>59000</v>
      </c>
    </row>
    <row r="116" spans="1:6" ht="29" x14ac:dyDescent="0.35">
      <c r="A116" s="4" t="s">
        <v>893</v>
      </c>
      <c r="B116" s="4" t="s">
        <v>894</v>
      </c>
      <c r="C116" s="4">
        <v>300</v>
      </c>
      <c r="D116" s="4" t="s">
        <v>31</v>
      </c>
      <c r="E116" s="14">
        <v>1</v>
      </c>
      <c r="F116" s="14">
        <f t="shared" si="1"/>
        <v>300</v>
      </c>
    </row>
    <row r="117" spans="1:6" ht="29" x14ac:dyDescent="0.35">
      <c r="A117" s="4" t="s">
        <v>895</v>
      </c>
      <c r="B117" s="4" t="s">
        <v>896</v>
      </c>
      <c r="C117" s="4">
        <v>1</v>
      </c>
      <c r="D117" s="4" t="s">
        <v>31</v>
      </c>
      <c r="E117" s="14">
        <v>17.440000000000001</v>
      </c>
      <c r="F117" s="14">
        <f t="shared" si="1"/>
        <v>17.440000000000001</v>
      </c>
    </row>
    <row r="118" spans="1:6" x14ac:dyDescent="0.35">
      <c r="A118" s="4" t="s">
        <v>897</v>
      </c>
      <c r="B118" s="4" t="s">
        <v>898</v>
      </c>
      <c r="C118" s="4">
        <v>170</v>
      </c>
      <c r="D118" s="4" t="s">
        <v>701</v>
      </c>
      <c r="E118" s="14">
        <v>2800</v>
      </c>
      <c r="F118" s="14">
        <f t="shared" si="1"/>
        <v>476000</v>
      </c>
    </row>
    <row r="119" spans="1:6" x14ac:dyDescent="0.35">
      <c r="A119" s="4" t="s">
        <v>899</v>
      </c>
      <c r="B119" s="4" t="s">
        <v>900</v>
      </c>
      <c r="C119" s="4">
        <v>6</v>
      </c>
      <c r="D119" s="4" t="s">
        <v>31</v>
      </c>
      <c r="E119" s="14">
        <v>4631.9956000000002</v>
      </c>
      <c r="F119" s="14">
        <f t="shared" si="1"/>
        <v>27791.973600000001</v>
      </c>
    </row>
    <row r="120" spans="1:6" ht="43.5" x14ac:dyDescent="0.35">
      <c r="A120" s="4" t="s">
        <v>901</v>
      </c>
      <c r="B120" s="4" t="s">
        <v>902</v>
      </c>
      <c r="C120" s="4">
        <v>28</v>
      </c>
      <c r="D120" s="4" t="s">
        <v>31</v>
      </c>
      <c r="E120" s="14">
        <v>690</v>
      </c>
      <c r="F120" s="14">
        <f t="shared" si="1"/>
        <v>19320</v>
      </c>
    </row>
    <row r="121" spans="1:6" x14ac:dyDescent="0.35">
      <c r="A121" s="4" t="s">
        <v>903</v>
      </c>
      <c r="B121" s="4" t="s">
        <v>904</v>
      </c>
      <c r="C121" s="4">
        <v>9</v>
      </c>
      <c r="D121" s="4" t="s">
        <v>323</v>
      </c>
      <c r="E121" s="14">
        <v>670</v>
      </c>
      <c r="F121" s="14">
        <f t="shared" si="1"/>
        <v>6030</v>
      </c>
    </row>
    <row r="122" spans="1:6" x14ac:dyDescent="0.35">
      <c r="A122" s="4" t="s">
        <v>905</v>
      </c>
      <c r="B122" s="4" t="s">
        <v>906</v>
      </c>
      <c r="C122" s="4">
        <v>100</v>
      </c>
      <c r="D122" s="4" t="s">
        <v>31</v>
      </c>
      <c r="E122" s="14">
        <v>0.28999999999999998</v>
      </c>
      <c r="F122" s="14">
        <f t="shared" si="1"/>
        <v>28.999999999999996</v>
      </c>
    </row>
    <row r="123" spans="1:6" ht="29" x14ac:dyDescent="0.35">
      <c r="A123" s="4" t="s">
        <v>907</v>
      </c>
      <c r="B123" s="4" t="s">
        <v>908</v>
      </c>
      <c r="C123" s="4">
        <v>71</v>
      </c>
      <c r="D123" s="4" t="s">
        <v>31</v>
      </c>
      <c r="E123" s="14">
        <v>405</v>
      </c>
      <c r="F123" s="14">
        <f t="shared" si="1"/>
        <v>28755</v>
      </c>
    </row>
    <row r="124" spans="1:6" x14ac:dyDescent="0.35">
      <c r="A124" s="4" t="s">
        <v>909</v>
      </c>
      <c r="B124" s="4" t="s">
        <v>910</v>
      </c>
      <c r="C124" s="4">
        <v>1</v>
      </c>
      <c r="D124" s="4" t="s">
        <v>31</v>
      </c>
      <c r="E124" s="14">
        <v>2600</v>
      </c>
      <c r="F124" s="14">
        <f t="shared" si="1"/>
        <v>2600</v>
      </c>
    </row>
    <row r="125" spans="1:6" x14ac:dyDescent="0.35">
      <c r="A125" s="4" t="s">
        <v>911</v>
      </c>
      <c r="B125" s="4" t="s">
        <v>912</v>
      </c>
      <c r="C125" s="4">
        <v>234</v>
      </c>
      <c r="D125" s="4" t="s">
        <v>701</v>
      </c>
      <c r="E125" s="14">
        <v>967.77</v>
      </c>
      <c r="F125" s="14">
        <f t="shared" si="1"/>
        <v>226458.18</v>
      </c>
    </row>
    <row r="126" spans="1:6" x14ac:dyDescent="0.35">
      <c r="A126" s="4" t="s">
        <v>913</v>
      </c>
      <c r="B126" s="4" t="s">
        <v>914</v>
      </c>
      <c r="C126" s="4">
        <v>27</v>
      </c>
      <c r="D126" s="4" t="s">
        <v>701</v>
      </c>
      <c r="E126" s="14">
        <v>1517</v>
      </c>
      <c r="F126" s="14">
        <f t="shared" si="1"/>
        <v>40959</v>
      </c>
    </row>
    <row r="127" spans="1:6" x14ac:dyDescent="0.35">
      <c r="A127" s="4" t="s">
        <v>915</v>
      </c>
      <c r="B127" s="4" t="s">
        <v>916</v>
      </c>
      <c r="C127" s="4">
        <v>6</v>
      </c>
      <c r="D127" s="4" t="s">
        <v>31</v>
      </c>
      <c r="E127" s="14">
        <v>7476.48</v>
      </c>
      <c r="F127" s="14">
        <f t="shared" si="1"/>
        <v>44858.879999999997</v>
      </c>
    </row>
    <row r="128" spans="1:6" x14ac:dyDescent="0.35">
      <c r="A128" s="4" t="s">
        <v>919</v>
      </c>
      <c r="B128" s="4" t="s">
        <v>920</v>
      </c>
      <c r="C128" s="4">
        <v>2</v>
      </c>
      <c r="D128" s="4" t="s">
        <v>31</v>
      </c>
      <c r="E128" s="14">
        <v>3499.998</v>
      </c>
      <c r="F128" s="14">
        <f t="shared" si="1"/>
        <v>6999.9960000000001</v>
      </c>
    </row>
    <row r="129" spans="1:6" ht="29" x14ac:dyDescent="0.35">
      <c r="A129" s="4" t="s">
        <v>921</v>
      </c>
      <c r="B129" s="4" t="s">
        <v>922</v>
      </c>
      <c r="C129" s="4">
        <v>40</v>
      </c>
      <c r="D129" s="4" t="s">
        <v>31</v>
      </c>
      <c r="E129" s="14">
        <v>1</v>
      </c>
      <c r="F129" s="14">
        <f t="shared" si="1"/>
        <v>40</v>
      </c>
    </row>
    <row r="130" spans="1:6" x14ac:dyDescent="0.35">
      <c r="A130" s="4" t="s">
        <v>923</v>
      </c>
      <c r="B130" s="4" t="s">
        <v>924</v>
      </c>
      <c r="C130" s="4">
        <v>139</v>
      </c>
      <c r="D130" s="4" t="s">
        <v>31</v>
      </c>
      <c r="E130" s="14">
        <v>182.4</v>
      </c>
      <c r="F130" s="14">
        <f t="shared" si="1"/>
        <v>25353.599999999999</v>
      </c>
    </row>
    <row r="131" spans="1:6" x14ac:dyDescent="0.35">
      <c r="A131" s="4" t="s">
        <v>925</v>
      </c>
      <c r="B131" s="4" t="s">
        <v>926</v>
      </c>
      <c r="C131" s="4">
        <v>222</v>
      </c>
      <c r="D131" s="4" t="s">
        <v>31</v>
      </c>
      <c r="E131" s="14">
        <v>82</v>
      </c>
      <c r="F131" s="14">
        <f t="shared" si="1"/>
        <v>18204</v>
      </c>
    </row>
    <row r="132" spans="1:6" x14ac:dyDescent="0.35">
      <c r="A132" s="4" t="s">
        <v>927</v>
      </c>
      <c r="B132" s="4" t="s">
        <v>928</v>
      </c>
      <c r="C132" s="4">
        <v>42</v>
      </c>
      <c r="D132" s="4" t="s">
        <v>31</v>
      </c>
      <c r="E132" s="14">
        <v>105</v>
      </c>
      <c r="F132" s="14">
        <f t="shared" si="1"/>
        <v>4410</v>
      </c>
    </row>
    <row r="133" spans="1:6" x14ac:dyDescent="0.35">
      <c r="A133" s="4" t="s">
        <v>929</v>
      </c>
      <c r="B133" s="4" t="s">
        <v>930</v>
      </c>
      <c r="C133" s="4">
        <v>5</v>
      </c>
      <c r="D133" s="4" t="s">
        <v>31</v>
      </c>
      <c r="E133" s="14">
        <v>6136</v>
      </c>
      <c r="F133" s="14">
        <f t="shared" si="1"/>
        <v>30680</v>
      </c>
    </row>
    <row r="134" spans="1:6" x14ac:dyDescent="0.35">
      <c r="A134" s="4" t="s">
        <v>931</v>
      </c>
      <c r="B134" s="4" t="s">
        <v>932</v>
      </c>
      <c r="C134" s="4">
        <v>277</v>
      </c>
      <c r="D134" s="4" t="s">
        <v>31</v>
      </c>
      <c r="E134" s="14">
        <v>902</v>
      </c>
      <c r="F134" s="14">
        <f t="shared" si="1"/>
        <v>249854</v>
      </c>
    </row>
    <row r="135" spans="1:6" ht="29" x14ac:dyDescent="0.35">
      <c r="A135" s="4" t="s">
        <v>933</v>
      </c>
      <c r="B135" s="4" t="s">
        <v>934</v>
      </c>
      <c r="C135" s="4">
        <v>24</v>
      </c>
      <c r="D135" s="4" t="s">
        <v>31</v>
      </c>
      <c r="E135" s="14">
        <v>570</v>
      </c>
      <c r="F135" s="14">
        <f t="shared" si="1"/>
        <v>13680</v>
      </c>
    </row>
    <row r="136" spans="1:6" x14ac:dyDescent="0.35">
      <c r="A136" s="4" t="s">
        <v>935</v>
      </c>
      <c r="B136" s="4" t="s">
        <v>936</v>
      </c>
      <c r="C136" s="4">
        <v>208</v>
      </c>
      <c r="D136" s="4" t="s">
        <v>937</v>
      </c>
      <c r="E136" s="14">
        <v>830</v>
      </c>
      <c r="F136" s="14">
        <f t="shared" si="1"/>
        <v>172640</v>
      </c>
    </row>
    <row r="137" spans="1:6" x14ac:dyDescent="0.35">
      <c r="A137" s="4" t="s">
        <v>938</v>
      </c>
      <c r="B137" s="4" t="s">
        <v>939</v>
      </c>
      <c r="C137" s="4">
        <v>3</v>
      </c>
      <c r="D137" s="4" t="s">
        <v>31</v>
      </c>
      <c r="E137" s="14">
        <v>413</v>
      </c>
      <c r="F137" s="14">
        <f t="shared" si="1"/>
        <v>1239</v>
      </c>
    </row>
    <row r="138" spans="1:6" ht="29" x14ac:dyDescent="0.35">
      <c r="A138" s="4" t="s">
        <v>940</v>
      </c>
      <c r="B138" s="4" t="s">
        <v>941</v>
      </c>
      <c r="C138" s="4">
        <v>1</v>
      </c>
      <c r="D138" s="4" t="s">
        <v>714</v>
      </c>
      <c r="E138" s="14">
        <v>495</v>
      </c>
      <c r="F138" s="14">
        <f t="shared" ref="F138:F167" si="2">C138*E138</f>
        <v>495</v>
      </c>
    </row>
    <row r="139" spans="1:6" x14ac:dyDescent="0.35">
      <c r="A139" s="4" t="s">
        <v>942</v>
      </c>
      <c r="B139" s="4" t="s">
        <v>943</v>
      </c>
      <c r="C139" s="4">
        <v>167</v>
      </c>
      <c r="D139" s="4" t="s">
        <v>714</v>
      </c>
      <c r="E139" s="14">
        <v>1200</v>
      </c>
      <c r="F139" s="14">
        <f t="shared" si="2"/>
        <v>200400</v>
      </c>
    </row>
    <row r="140" spans="1:6" x14ac:dyDescent="0.35">
      <c r="A140" s="4" t="s">
        <v>944</v>
      </c>
      <c r="B140" s="4" t="s">
        <v>945</v>
      </c>
      <c r="C140" s="4">
        <v>264</v>
      </c>
      <c r="D140" s="4" t="s">
        <v>31</v>
      </c>
      <c r="E140" s="14">
        <v>465.6</v>
      </c>
      <c r="F140" s="14">
        <f t="shared" si="2"/>
        <v>122918.40000000001</v>
      </c>
    </row>
    <row r="141" spans="1:6" ht="29" x14ac:dyDescent="0.35">
      <c r="A141" s="4" t="s">
        <v>946</v>
      </c>
      <c r="B141" s="4" t="s">
        <v>947</v>
      </c>
      <c r="C141" s="4">
        <v>159</v>
      </c>
      <c r="D141" s="4" t="s">
        <v>714</v>
      </c>
      <c r="E141" s="14">
        <v>505</v>
      </c>
      <c r="F141" s="14">
        <f t="shared" si="2"/>
        <v>80295</v>
      </c>
    </row>
    <row r="142" spans="1:6" ht="29" x14ac:dyDescent="0.35">
      <c r="A142" s="4" t="s">
        <v>948</v>
      </c>
      <c r="B142" s="4" t="s">
        <v>949</v>
      </c>
      <c r="C142" s="4">
        <v>68</v>
      </c>
      <c r="D142" s="4" t="s">
        <v>31</v>
      </c>
      <c r="E142" s="14">
        <v>244</v>
      </c>
      <c r="F142" s="14">
        <f t="shared" si="2"/>
        <v>16592</v>
      </c>
    </row>
    <row r="143" spans="1:6" ht="29" x14ac:dyDescent="0.35">
      <c r="A143" s="4" t="s">
        <v>950</v>
      </c>
      <c r="B143" s="4" t="s">
        <v>951</v>
      </c>
      <c r="C143" s="4">
        <v>21</v>
      </c>
      <c r="D143" s="4" t="s">
        <v>681</v>
      </c>
      <c r="E143" s="14">
        <v>1</v>
      </c>
      <c r="F143" s="14">
        <f t="shared" si="2"/>
        <v>21</v>
      </c>
    </row>
    <row r="144" spans="1:6" ht="29" x14ac:dyDescent="0.35">
      <c r="A144" s="4" t="s">
        <v>952</v>
      </c>
      <c r="B144" s="4" t="s">
        <v>953</v>
      </c>
      <c r="C144" s="4">
        <v>2</v>
      </c>
      <c r="D144" s="4" t="s">
        <v>714</v>
      </c>
      <c r="E144" s="14">
        <v>150</v>
      </c>
      <c r="F144" s="14">
        <f t="shared" si="2"/>
        <v>300</v>
      </c>
    </row>
    <row r="145" spans="1:6" ht="29" x14ac:dyDescent="0.35">
      <c r="A145" s="4" t="s">
        <v>954</v>
      </c>
      <c r="B145" s="4" t="s">
        <v>955</v>
      </c>
      <c r="C145" s="4">
        <v>72</v>
      </c>
      <c r="D145" s="4" t="s">
        <v>323</v>
      </c>
      <c r="E145" s="14">
        <v>81.599999999999994</v>
      </c>
      <c r="F145" s="14">
        <f t="shared" si="2"/>
        <v>5875.2</v>
      </c>
    </row>
    <row r="146" spans="1:6" ht="58" x14ac:dyDescent="0.35">
      <c r="A146" s="4" t="s">
        <v>956</v>
      </c>
      <c r="B146" s="4" t="s">
        <v>957</v>
      </c>
      <c r="C146" s="4">
        <v>200</v>
      </c>
      <c r="D146" s="4" t="s">
        <v>31</v>
      </c>
      <c r="E146" s="14">
        <v>1</v>
      </c>
      <c r="F146" s="14">
        <f t="shared" si="2"/>
        <v>200</v>
      </c>
    </row>
    <row r="147" spans="1:6" ht="29" x14ac:dyDescent="0.35">
      <c r="A147" s="4" t="s">
        <v>958</v>
      </c>
      <c r="B147" s="4" t="s">
        <v>959</v>
      </c>
      <c r="C147" s="4">
        <v>4</v>
      </c>
      <c r="D147" s="4" t="s">
        <v>31</v>
      </c>
      <c r="E147" s="14">
        <v>95.92</v>
      </c>
      <c r="F147" s="14">
        <f t="shared" si="2"/>
        <v>383.68</v>
      </c>
    </row>
    <row r="148" spans="1:6" ht="29" x14ac:dyDescent="0.35">
      <c r="A148" s="4" t="s">
        <v>960</v>
      </c>
      <c r="B148" s="4" t="s">
        <v>961</v>
      </c>
      <c r="C148" s="4">
        <v>4</v>
      </c>
      <c r="D148" s="4" t="s">
        <v>31</v>
      </c>
      <c r="E148" s="14">
        <v>1</v>
      </c>
      <c r="F148" s="14">
        <f t="shared" si="2"/>
        <v>4</v>
      </c>
    </row>
    <row r="149" spans="1:6" x14ac:dyDescent="0.35">
      <c r="A149" s="4" t="s">
        <v>962</v>
      </c>
      <c r="B149" s="4" t="s">
        <v>963</v>
      </c>
      <c r="C149" s="4">
        <v>152</v>
      </c>
      <c r="D149" s="4" t="s">
        <v>31</v>
      </c>
      <c r="E149" s="14">
        <v>492</v>
      </c>
      <c r="F149" s="14">
        <f t="shared" si="2"/>
        <v>74784</v>
      </c>
    </row>
    <row r="150" spans="1:6" ht="29" x14ac:dyDescent="0.35">
      <c r="A150" s="4" t="s">
        <v>964</v>
      </c>
      <c r="B150" s="4" t="s">
        <v>965</v>
      </c>
      <c r="C150" s="4">
        <v>60</v>
      </c>
      <c r="D150" s="4" t="s">
        <v>31</v>
      </c>
      <c r="E150" s="14">
        <v>793.6</v>
      </c>
      <c r="F150" s="14">
        <f t="shared" si="2"/>
        <v>47616</v>
      </c>
    </row>
    <row r="151" spans="1:6" ht="29" x14ac:dyDescent="0.35">
      <c r="A151" s="4" t="s">
        <v>966</v>
      </c>
      <c r="B151" s="4" t="s">
        <v>967</v>
      </c>
      <c r="C151" s="4">
        <v>61</v>
      </c>
      <c r="D151" s="4" t="s">
        <v>31</v>
      </c>
      <c r="E151" s="14">
        <v>1057.5999999999999</v>
      </c>
      <c r="F151" s="14">
        <f t="shared" si="2"/>
        <v>64513.599999999991</v>
      </c>
    </row>
    <row r="152" spans="1:6" x14ac:dyDescent="0.35">
      <c r="A152" s="4" t="s">
        <v>968</v>
      </c>
      <c r="B152" s="4" t="s">
        <v>969</v>
      </c>
      <c r="C152" s="4">
        <v>1</v>
      </c>
      <c r="D152" s="4" t="s">
        <v>31</v>
      </c>
      <c r="E152" s="14">
        <v>1902</v>
      </c>
      <c r="F152" s="14">
        <f t="shared" si="2"/>
        <v>1902</v>
      </c>
    </row>
    <row r="153" spans="1:6" ht="29" x14ac:dyDescent="0.35">
      <c r="A153" s="4" t="s">
        <v>2655</v>
      </c>
      <c r="B153" s="4" t="s">
        <v>2656</v>
      </c>
      <c r="C153" s="4">
        <v>420</v>
      </c>
      <c r="D153" s="4" t="s">
        <v>937</v>
      </c>
      <c r="E153" s="14">
        <v>2695</v>
      </c>
      <c r="F153" s="14">
        <f>C153*E153</f>
        <v>1131900</v>
      </c>
    </row>
    <row r="154" spans="1:6" ht="29" x14ac:dyDescent="0.35">
      <c r="A154" s="4" t="s">
        <v>2657</v>
      </c>
      <c r="B154" s="4" t="s">
        <v>2656</v>
      </c>
      <c r="C154" s="4">
        <v>295</v>
      </c>
      <c r="D154" s="4" t="s">
        <v>937</v>
      </c>
      <c r="E154" s="14">
        <v>1682</v>
      </c>
      <c r="F154" s="14">
        <f>C154*E154</f>
        <v>496190</v>
      </c>
    </row>
    <row r="155" spans="1:6" ht="29" x14ac:dyDescent="0.35">
      <c r="A155" s="4" t="s">
        <v>970</v>
      </c>
      <c r="B155" s="4" t="s">
        <v>971</v>
      </c>
      <c r="C155" s="4">
        <v>13</v>
      </c>
      <c r="D155" s="4" t="s">
        <v>31</v>
      </c>
      <c r="E155" s="14">
        <v>1</v>
      </c>
      <c r="F155" s="14">
        <f t="shared" si="2"/>
        <v>13</v>
      </c>
    </row>
    <row r="156" spans="1:6" ht="43.5" x14ac:dyDescent="0.35">
      <c r="A156" s="4" t="s">
        <v>972</v>
      </c>
      <c r="B156" s="4" t="s">
        <v>973</v>
      </c>
      <c r="C156" s="4">
        <v>70</v>
      </c>
      <c r="D156" s="4" t="s">
        <v>31</v>
      </c>
      <c r="E156" s="14">
        <v>1</v>
      </c>
      <c r="F156" s="14">
        <f t="shared" si="2"/>
        <v>70</v>
      </c>
    </row>
    <row r="157" spans="1:6" ht="29" x14ac:dyDescent="0.35">
      <c r="A157" s="4" t="s">
        <v>974</v>
      </c>
      <c r="B157" s="4" t="s">
        <v>975</v>
      </c>
      <c r="C157" s="4">
        <v>240</v>
      </c>
      <c r="D157" s="4" t="s">
        <v>701</v>
      </c>
      <c r="E157" s="14">
        <v>700</v>
      </c>
      <c r="F157" s="14">
        <f t="shared" si="2"/>
        <v>168000</v>
      </c>
    </row>
    <row r="158" spans="1:6" ht="29" x14ac:dyDescent="0.35">
      <c r="A158" s="4" t="s">
        <v>976</v>
      </c>
      <c r="B158" s="4" t="s">
        <v>977</v>
      </c>
      <c r="C158" s="4">
        <v>209</v>
      </c>
      <c r="D158" s="4" t="s">
        <v>31</v>
      </c>
      <c r="E158" s="14">
        <v>1918.8</v>
      </c>
      <c r="F158" s="14">
        <f t="shared" si="2"/>
        <v>401029.2</v>
      </c>
    </row>
    <row r="159" spans="1:6" ht="29" x14ac:dyDescent="0.35">
      <c r="A159" s="4" t="s">
        <v>978</v>
      </c>
      <c r="B159" s="4" t="s">
        <v>979</v>
      </c>
      <c r="C159" s="4">
        <v>103</v>
      </c>
      <c r="D159" s="4" t="s">
        <v>31</v>
      </c>
      <c r="E159" s="14">
        <v>980</v>
      </c>
      <c r="F159" s="14">
        <f t="shared" si="2"/>
        <v>100940</v>
      </c>
    </row>
    <row r="160" spans="1:6" x14ac:dyDescent="0.35">
      <c r="A160" s="4" t="s">
        <v>980</v>
      </c>
      <c r="B160" s="4" t="s">
        <v>981</v>
      </c>
      <c r="C160" s="4">
        <v>1</v>
      </c>
      <c r="D160" s="4" t="s">
        <v>31</v>
      </c>
      <c r="E160" s="14">
        <v>226.56</v>
      </c>
      <c r="F160" s="14">
        <f t="shared" si="2"/>
        <v>226.56</v>
      </c>
    </row>
    <row r="161" spans="1:6" x14ac:dyDescent="0.35">
      <c r="A161" s="4" t="s">
        <v>982</v>
      </c>
      <c r="B161" s="4" t="s">
        <v>983</v>
      </c>
      <c r="C161" s="4">
        <v>25</v>
      </c>
      <c r="D161" s="4" t="s">
        <v>323</v>
      </c>
      <c r="E161" s="14">
        <v>730</v>
      </c>
      <c r="F161" s="14">
        <f t="shared" si="2"/>
        <v>18250</v>
      </c>
    </row>
    <row r="162" spans="1:6" ht="29" x14ac:dyDescent="0.35">
      <c r="A162" s="4" t="s">
        <v>984</v>
      </c>
      <c r="B162" s="4" t="s">
        <v>985</v>
      </c>
      <c r="C162" s="4">
        <v>4</v>
      </c>
      <c r="D162" s="4" t="s">
        <v>31</v>
      </c>
      <c r="E162" s="14">
        <v>1</v>
      </c>
      <c r="F162" s="14">
        <f t="shared" si="2"/>
        <v>4</v>
      </c>
    </row>
    <row r="163" spans="1:6" ht="29" x14ac:dyDescent="0.35">
      <c r="A163" s="4" t="s">
        <v>986</v>
      </c>
      <c r="B163" s="4" t="s">
        <v>987</v>
      </c>
      <c r="C163" s="4">
        <v>60</v>
      </c>
      <c r="D163" s="4" t="s">
        <v>681</v>
      </c>
      <c r="E163" s="14">
        <v>780</v>
      </c>
      <c r="F163" s="14">
        <f t="shared" si="2"/>
        <v>46800</v>
      </c>
    </row>
    <row r="164" spans="1:6" x14ac:dyDescent="0.35">
      <c r="A164" s="4" t="s">
        <v>988</v>
      </c>
      <c r="B164" s="4" t="s">
        <v>989</v>
      </c>
      <c r="C164" s="4">
        <v>34</v>
      </c>
      <c r="D164" s="4" t="s">
        <v>323</v>
      </c>
      <c r="E164" s="14">
        <v>780</v>
      </c>
      <c r="F164" s="14">
        <f t="shared" si="2"/>
        <v>26520</v>
      </c>
    </row>
    <row r="165" spans="1:6" x14ac:dyDescent="0.35">
      <c r="A165" s="4" t="s">
        <v>990</v>
      </c>
      <c r="B165" s="4" t="s">
        <v>991</v>
      </c>
      <c r="C165" s="4">
        <v>500</v>
      </c>
      <c r="D165" s="4" t="s">
        <v>31</v>
      </c>
      <c r="E165" s="14">
        <v>1</v>
      </c>
      <c r="F165" s="14">
        <f t="shared" si="2"/>
        <v>500</v>
      </c>
    </row>
    <row r="166" spans="1:6" ht="29" x14ac:dyDescent="0.35">
      <c r="A166" s="4" t="s">
        <v>992</v>
      </c>
      <c r="B166" s="4" t="s">
        <v>993</v>
      </c>
      <c r="C166" s="4">
        <v>1</v>
      </c>
      <c r="D166" s="4" t="s">
        <v>31</v>
      </c>
      <c r="E166" s="14">
        <v>14</v>
      </c>
      <c r="F166" s="14">
        <f t="shared" si="2"/>
        <v>14</v>
      </c>
    </row>
    <row r="167" spans="1:6" x14ac:dyDescent="0.35">
      <c r="A167" s="4" t="s">
        <v>994</v>
      </c>
      <c r="B167" s="4" t="s">
        <v>995</v>
      </c>
      <c r="C167" s="4">
        <v>73</v>
      </c>
      <c r="D167" s="4" t="s">
        <v>681</v>
      </c>
      <c r="E167" s="14">
        <v>480</v>
      </c>
      <c r="F167" s="14">
        <f t="shared" si="2"/>
        <v>35040</v>
      </c>
    </row>
    <row r="168" spans="1:6" x14ac:dyDescent="0.35">
      <c r="A168" s="4"/>
      <c r="B168" s="4"/>
      <c r="C168" s="4"/>
      <c r="D168" s="4"/>
      <c r="E168" s="14"/>
      <c r="F168" s="14">
        <f>SUM(F8:F167)</f>
        <v>19737331.426799994</v>
      </c>
    </row>
  </sheetData>
  <mergeCells count="5">
    <mergeCell ref="A6:F6"/>
    <mergeCell ref="A5:F5"/>
    <mergeCell ref="A4:F4"/>
    <mergeCell ref="A3:F3"/>
    <mergeCell ref="A2:F2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3D8-99E8-4AF1-93DD-5362828DAC70}">
  <dimension ref="A1:G223"/>
  <sheetViews>
    <sheetView view="pageLayout" zoomScaleNormal="100" workbookViewId="0">
      <selection activeCell="A2" sqref="A2:G2"/>
    </sheetView>
  </sheetViews>
  <sheetFormatPr baseColWidth="10" defaultColWidth="11.453125" defaultRowHeight="14.5" x14ac:dyDescent="0.35"/>
  <cols>
    <col min="2" max="2" width="18.1796875" customWidth="1"/>
  </cols>
  <sheetData>
    <row r="1" spans="1:7" x14ac:dyDescent="0.35">
      <c r="A1" s="4"/>
      <c r="B1" s="4"/>
      <c r="C1" s="4"/>
      <c r="D1" s="4"/>
      <c r="E1" s="14"/>
      <c r="F1" s="14"/>
      <c r="G1" s="59"/>
    </row>
    <row r="2" spans="1:7" ht="15.5" x14ac:dyDescent="0.35">
      <c r="A2" s="97" t="s">
        <v>21</v>
      </c>
      <c r="B2" s="97"/>
      <c r="C2" s="97"/>
      <c r="D2" s="97"/>
      <c r="E2" s="97"/>
      <c r="F2" s="97"/>
      <c r="G2" s="97"/>
    </row>
    <row r="3" spans="1:7" ht="15.5" x14ac:dyDescent="0.35">
      <c r="A3" s="97" t="s">
        <v>2</v>
      </c>
      <c r="B3" s="97"/>
      <c r="C3" s="97"/>
      <c r="D3" s="97"/>
      <c r="E3" s="97"/>
      <c r="F3" s="97"/>
      <c r="G3" s="97"/>
    </row>
    <row r="4" spans="1:7" ht="15.5" x14ac:dyDescent="0.35">
      <c r="A4" s="97" t="s">
        <v>22</v>
      </c>
      <c r="B4" s="97"/>
      <c r="C4" s="97"/>
      <c r="D4" s="97"/>
      <c r="E4" s="97"/>
      <c r="F4" s="97"/>
      <c r="G4" s="97"/>
    </row>
    <row r="5" spans="1:7" ht="18.5" x14ac:dyDescent="0.45">
      <c r="A5" s="99" t="s">
        <v>2602</v>
      </c>
      <c r="B5" s="99"/>
      <c r="C5" s="99"/>
      <c r="D5" s="99"/>
      <c r="E5" s="99"/>
      <c r="F5" s="99"/>
      <c r="G5" s="99"/>
    </row>
    <row r="6" spans="1:7" ht="18.5" x14ac:dyDescent="0.45">
      <c r="A6" s="100" t="s">
        <v>996</v>
      </c>
      <c r="B6" s="100"/>
      <c r="C6" s="100"/>
      <c r="D6" s="100"/>
      <c r="E6" s="100"/>
      <c r="F6" s="100"/>
      <c r="G6" s="100"/>
    </row>
    <row r="7" spans="1:7" ht="26.5" x14ac:dyDescent="0.35">
      <c r="A7" s="9" t="s">
        <v>24</v>
      </c>
      <c r="B7" s="9" t="s">
        <v>25</v>
      </c>
      <c r="C7" s="9" t="s">
        <v>2605</v>
      </c>
      <c r="D7" s="9" t="s">
        <v>27</v>
      </c>
      <c r="E7" s="16" t="s">
        <v>28</v>
      </c>
      <c r="F7" s="16" t="s">
        <v>8</v>
      </c>
      <c r="G7" s="66" t="s">
        <v>997</v>
      </c>
    </row>
    <row r="8" spans="1:7" ht="43.5" x14ac:dyDescent="0.35">
      <c r="A8" s="4" t="s">
        <v>998</v>
      </c>
      <c r="B8" s="4" t="s">
        <v>999</v>
      </c>
      <c r="C8">
        <v>10</v>
      </c>
      <c r="D8" s="4" t="s">
        <v>31</v>
      </c>
      <c r="E8" s="14">
        <v>4484</v>
      </c>
      <c r="F8" s="14"/>
      <c r="G8" s="59">
        <f>C8*E8</f>
        <v>44840</v>
      </c>
    </row>
    <row r="9" spans="1:7" ht="43.5" x14ac:dyDescent="0.35">
      <c r="A9" s="4" t="s">
        <v>1000</v>
      </c>
      <c r="B9" s="4" t="s">
        <v>1001</v>
      </c>
      <c r="C9">
        <v>15</v>
      </c>
      <c r="D9" s="4" t="s">
        <v>31</v>
      </c>
      <c r="E9" s="14">
        <v>5428</v>
      </c>
      <c r="F9" s="14"/>
      <c r="G9" s="59">
        <f t="shared" ref="G9:G72" si="0">C9*E9</f>
        <v>81420</v>
      </c>
    </row>
    <row r="10" spans="1:7" ht="43.5" x14ac:dyDescent="0.35">
      <c r="A10" s="4" t="s">
        <v>1002</v>
      </c>
      <c r="B10" s="4" t="s">
        <v>1003</v>
      </c>
      <c r="C10">
        <v>98</v>
      </c>
      <c r="D10" s="4" t="s">
        <v>31</v>
      </c>
      <c r="E10" s="14">
        <v>2000</v>
      </c>
      <c r="F10" s="14">
        <v>198000</v>
      </c>
      <c r="G10" s="59">
        <f t="shared" si="0"/>
        <v>196000</v>
      </c>
    </row>
    <row r="11" spans="1:7" ht="29" x14ac:dyDescent="0.35">
      <c r="A11" s="4" t="s">
        <v>1002</v>
      </c>
      <c r="B11" s="4" t="s">
        <v>1004</v>
      </c>
      <c r="C11">
        <v>13</v>
      </c>
      <c r="D11" s="4" t="s">
        <v>31</v>
      </c>
      <c r="E11" s="14">
        <v>2242</v>
      </c>
      <c r="F11" s="14"/>
      <c r="G11" s="59">
        <f t="shared" si="0"/>
        <v>29146</v>
      </c>
    </row>
    <row r="12" spans="1:7" ht="29" x14ac:dyDescent="0.35">
      <c r="A12" s="4"/>
      <c r="B12" s="4" t="s">
        <v>1005</v>
      </c>
      <c r="C12">
        <v>92</v>
      </c>
      <c r="D12" s="4" t="s">
        <v>31</v>
      </c>
      <c r="E12" s="14">
        <v>1</v>
      </c>
      <c r="F12" s="14"/>
      <c r="G12" s="59">
        <f t="shared" si="0"/>
        <v>92</v>
      </c>
    </row>
    <row r="13" spans="1:7" x14ac:dyDescent="0.35">
      <c r="A13" t="s">
        <v>1006</v>
      </c>
      <c r="B13" t="s">
        <v>1007</v>
      </c>
      <c r="C13">
        <v>408</v>
      </c>
      <c r="D13" t="s">
        <v>31</v>
      </c>
      <c r="E13" s="59">
        <v>68.003399999999999</v>
      </c>
      <c r="F13" s="59"/>
      <c r="G13" s="59">
        <f t="shared" si="0"/>
        <v>27745.387200000001</v>
      </c>
    </row>
    <row r="14" spans="1:7" x14ac:dyDescent="0.35">
      <c r="A14" t="s">
        <v>1008</v>
      </c>
      <c r="B14" t="s">
        <v>1009</v>
      </c>
      <c r="C14">
        <v>556</v>
      </c>
      <c r="D14" t="s">
        <v>31</v>
      </c>
      <c r="E14" s="59">
        <v>68.003399999999999</v>
      </c>
      <c r="F14" s="59"/>
      <c r="G14" s="59">
        <f t="shared" si="0"/>
        <v>37809.890399999997</v>
      </c>
    </row>
    <row r="15" spans="1:7" x14ac:dyDescent="0.35">
      <c r="A15" t="s">
        <v>1010</v>
      </c>
      <c r="B15" t="s">
        <v>1011</v>
      </c>
      <c r="C15">
        <v>1152</v>
      </c>
      <c r="D15" t="s">
        <v>31</v>
      </c>
      <c r="E15" s="59">
        <v>68.003399999999999</v>
      </c>
      <c r="F15" s="59"/>
      <c r="G15" s="59">
        <f t="shared" si="0"/>
        <v>78339.916800000006</v>
      </c>
    </row>
    <row r="16" spans="1:7" x14ac:dyDescent="0.35">
      <c r="A16" t="s">
        <v>1012</v>
      </c>
      <c r="B16" t="s">
        <v>1013</v>
      </c>
      <c r="C16">
        <v>1083</v>
      </c>
      <c r="D16" t="s">
        <v>31</v>
      </c>
      <c r="E16" s="59">
        <v>68.003399999999999</v>
      </c>
      <c r="F16" s="59"/>
      <c r="G16" s="59">
        <f t="shared" si="0"/>
        <v>73647.682199999996</v>
      </c>
    </row>
    <row r="17" spans="1:7" x14ac:dyDescent="0.35">
      <c r="A17" t="s">
        <v>1014</v>
      </c>
      <c r="B17" t="s">
        <v>1015</v>
      </c>
      <c r="C17">
        <v>432</v>
      </c>
      <c r="D17" t="s">
        <v>31</v>
      </c>
      <c r="E17" s="59">
        <v>68.003399999999999</v>
      </c>
      <c r="F17" s="59"/>
      <c r="G17" s="59">
        <f t="shared" si="0"/>
        <v>29377.468799999999</v>
      </c>
    </row>
    <row r="18" spans="1:7" x14ac:dyDescent="0.35">
      <c r="A18" t="s">
        <v>1016</v>
      </c>
      <c r="B18" t="s">
        <v>1017</v>
      </c>
      <c r="C18">
        <v>360</v>
      </c>
      <c r="D18" t="s">
        <v>31</v>
      </c>
      <c r="E18" s="59">
        <v>68.003399999999999</v>
      </c>
      <c r="F18" s="59"/>
      <c r="G18" s="59">
        <f t="shared" si="0"/>
        <v>24481.223999999998</v>
      </c>
    </row>
    <row r="19" spans="1:7" ht="43.5" x14ac:dyDescent="0.35">
      <c r="A19" s="4" t="s">
        <v>1018</v>
      </c>
      <c r="B19" s="4" t="s">
        <v>1019</v>
      </c>
      <c r="C19">
        <v>909</v>
      </c>
      <c r="D19" s="4" t="s">
        <v>31</v>
      </c>
      <c r="E19" s="14">
        <v>116.82</v>
      </c>
      <c r="F19" s="14"/>
      <c r="G19" s="59">
        <f t="shared" si="0"/>
        <v>106189.37999999999</v>
      </c>
    </row>
    <row r="20" spans="1:7" ht="29" x14ac:dyDescent="0.35">
      <c r="A20" s="4" t="s">
        <v>1020</v>
      </c>
      <c r="B20" s="4" t="s">
        <v>1021</v>
      </c>
      <c r="C20">
        <v>288</v>
      </c>
      <c r="D20" s="4" t="s">
        <v>31</v>
      </c>
      <c r="E20" s="14">
        <v>116.82</v>
      </c>
      <c r="F20" s="14"/>
      <c r="G20" s="59">
        <f t="shared" si="0"/>
        <v>33644.159999999996</v>
      </c>
    </row>
    <row r="21" spans="1:7" ht="29" x14ac:dyDescent="0.35">
      <c r="A21" s="4" t="s">
        <v>1022</v>
      </c>
      <c r="B21" s="4" t="s">
        <v>1023</v>
      </c>
      <c r="D21" s="4" t="s">
        <v>31</v>
      </c>
      <c r="E21" s="14">
        <v>162.84</v>
      </c>
      <c r="F21" s="14">
        <v>40</v>
      </c>
      <c r="G21" s="59">
        <f t="shared" si="0"/>
        <v>0</v>
      </c>
    </row>
    <row r="22" spans="1:7" x14ac:dyDescent="0.35">
      <c r="A22" t="s">
        <v>1024</v>
      </c>
      <c r="B22" t="s">
        <v>1025</v>
      </c>
      <c r="C22">
        <v>50</v>
      </c>
      <c r="D22" t="s">
        <v>31</v>
      </c>
      <c r="E22" s="59">
        <v>144.9984</v>
      </c>
      <c r="F22" s="59"/>
      <c r="G22" s="59">
        <f t="shared" si="0"/>
        <v>7249.92</v>
      </c>
    </row>
    <row r="23" spans="1:7" x14ac:dyDescent="0.35">
      <c r="A23" t="s">
        <v>1026</v>
      </c>
      <c r="B23" t="s">
        <v>1027</v>
      </c>
      <c r="C23">
        <v>135</v>
      </c>
      <c r="D23" t="s">
        <v>31</v>
      </c>
      <c r="E23" s="59">
        <v>144.9984</v>
      </c>
      <c r="F23" s="59"/>
      <c r="G23" s="59">
        <f t="shared" si="0"/>
        <v>19574.784</v>
      </c>
    </row>
    <row r="24" spans="1:7" x14ac:dyDescent="0.35">
      <c r="A24" t="s">
        <v>1028</v>
      </c>
      <c r="B24" t="s">
        <v>1029</v>
      </c>
      <c r="C24">
        <v>185</v>
      </c>
      <c r="D24" t="s">
        <v>31</v>
      </c>
      <c r="E24" s="59">
        <v>144.9984</v>
      </c>
      <c r="F24" s="59"/>
      <c r="G24" s="59">
        <f t="shared" si="0"/>
        <v>26824.704000000002</v>
      </c>
    </row>
    <row r="25" spans="1:7" x14ac:dyDescent="0.35">
      <c r="A25" t="s">
        <v>1030</v>
      </c>
      <c r="B25" t="s">
        <v>1031</v>
      </c>
      <c r="C25">
        <v>600</v>
      </c>
      <c r="D25" t="s">
        <v>31</v>
      </c>
      <c r="E25" s="59">
        <v>144.9984</v>
      </c>
      <c r="F25" s="59"/>
      <c r="G25" s="59">
        <f t="shared" si="0"/>
        <v>86999.039999999994</v>
      </c>
    </row>
    <row r="26" spans="1:7" x14ac:dyDescent="0.35">
      <c r="A26" t="s">
        <v>1032</v>
      </c>
      <c r="B26" t="s">
        <v>1033</v>
      </c>
      <c r="C26">
        <v>550</v>
      </c>
      <c r="D26" t="s">
        <v>31</v>
      </c>
      <c r="E26" s="59">
        <v>144.9984</v>
      </c>
      <c r="F26" s="59"/>
      <c r="G26" s="59">
        <f t="shared" si="0"/>
        <v>79749.119999999995</v>
      </c>
    </row>
    <row r="27" spans="1:7" x14ac:dyDescent="0.35">
      <c r="A27" t="s">
        <v>1034</v>
      </c>
      <c r="B27" t="s">
        <v>1035</v>
      </c>
      <c r="C27">
        <v>600</v>
      </c>
      <c r="D27" t="s">
        <v>31</v>
      </c>
      <c r="E27" s="59">
        <v>144.9984</v>
      </c>
      <c r="F27" s="59"/>
      <c r="G27" s="59">
        <f t="shared" si="0"/>
        <v>86999.039999999994</v>
      </c>
    </row>
    <row r="28" spans="1:7" x14ac:dyDescent="0.35">
      <c r="A28" t="s">
        <v>1036</v>
      </c>
      <c r="B28" t="s">
        <v>1037</v>
      </c>
      <c r="C28">
        <v>587</v>
      </c>
      <c r="D28" t="s">
        <v>31</v>
      </c>
      <c r="E28" s="59">
        <v>144.9984</v>
      </c>
      <c r="F28" s="59"/>
      <c r="G28" s="59">
        <f t="shared" si="0"/>
        <v>85114.060800000007</v>
      </c>
    </row>
    <row r="29" spans="1:7" x14ac:dyDescent="0.35">
      <c r="A29" t="s">
        <v>1038</v>
      </c>
      <c r="B29" t="s">
        <v>1039</v>
      </c>
      <c r="C29">
        <v>587</v>
      </c>
      <c r="D29" t="s">
        <v>31</v>
      </c>
      <c r="E29" s="59">
        <v>144.9984</v>
      </c>
      <c r="F29" s="59"/>
      <c r="G29" s="59">
        <f t="shared" si="0"/>
        <v>85114.060800000007</v>
      </c>
    </row>
    <row r="30" spans="1:7" x14ac:dyDescent="0.35">
      <c r="A30" t="s">
        <v>1040</v>
      </c>
      <c r="B30" t="s">
        <v>1041</v>
      </c>
      <c r="C30">
        <v>550</v>
      </c>
      <c r="D30" t="s">
        <v>31</v>
      </c>
      <c r="E30" s="59">
        <v>144.9984</v>
      </c>
      <c r="F30" s="59"/>
      <c r="G30" s="59">
        <f t="shared" si="0"/>
        <v>79749.119999999995</v>
      </c>
    </row>
    <row r="31" spans="1:7" x14ac:dyDescent="0.35">
      <c r="A31" t="s">
        <v>1042</v>
      </c>
      <c r="B31" t="s">
        <v>1043</v>
      </c>
      <c r="C31">
        <v>384</v>
      </c>
      <c r="D31" t="s">
        <v>31</v>
      </c>
      <c r="E31" s="59">
        <v>144.9984</v>
      </c>
      <c r="F31" s="59"/>
      <c r="G31" s="59">
        <f t="shared" si="0"/>
        <v>55679.385600000001</v>
      </c>
    </row>
    <row r="32" spans="1:7" x14ac:dyDescent="0.35">
      <c r="A32" t="s">
        <v>1044</v>
      </c>
      <c r="B32" t="s">
        <v>1045</v>
      </c>
      <c r="C32">
        <v>414</v>
      </c>
      <c r="D32" t="s">
        <v>31</v>
      </c>
      <c r="E32" s="59">
        <v>144.9984</v>
      </c>
      <c r="F32" s="59"/>
      <c r="G32" s="59">
        <f t="shared" si="0"/>
        <v>60029.337599999999</v>
      </c>
    </row>
    <row r="33" spans="1:7" x14ac:dyDescent="0.35">
      <c r="A33" t="s">
        <v>1046</v>
      </c>
      <c r="B33" t="s">
        <v>1047</v>
      </c>
      <c r="C33">
        <v>154</v>
      </c>
      <c r="D33" t="s">
        <v>31</v>
      </c>
      <c r="E33" s="59">
        <v>144.9984</v>
      </c>
      <c r="F33" s="59"/>
      <c r="G33" s="59">
        <f t="shared" si="0"/>
        <v>22329.7536</v>
      </c>
    </row>
    <row r="34" spans="1:7" ht="43.5" x14ac:dyDescent="0.35">
      <c r="A34" s="4" t="s">
        <v>1048</v>
      </c>
      <c r="B34" s="4" t="s">
        <v>1049</v>
      </c>
      <c r="C34">
        <v>2398</v>
      </c>
      <c r="D34" s="4" t="s">
        <v>31</v>
      </c>
      <c r="E34" s="14">
        <v>1</v>
      </c>
      <c r="F34" s="14">
        <v>3959</v>
      </c>
      <c r="G34" s="59">
        <f t="shared" si="0"/>
        <v>2398</v>
      </c>
    </row>
    <row r="35" spans="1:7" ht="43.5" x14ac:dyDescent="0.35">
      <c r="A35" s="4" t="s">
        <v>1050</v>
      </c>
      <c r="B35" s="4" t="s">
        <v>1051</v>
      </c>
      <c r="C35">
        <v>28</v>
      </c>
      <c r="D35" s="4" t="s">
        <v>31</v>
      </c>
      <c r="E35" s="14">
        <v>1</v>
      </c>
      <c r="F35" s="14">
        <v>100</v>
      </c>
      <c r="G35" s="59">
        <f t="shared" si="0"/>
        <v>28</v>
      </c>
    </row>
    <row r="36" spans="1:7" ht="29" x14ac:dyDescent="0.35">
      <c r="A36" s="4" t="s">
        <v>1052</v>
      </c>
      <c r="B36" s="4" t="s">
        <v>1053</v>
      </c>
      <c r="C36" s="4">
        <v>3</v>
      </c>
      <c r="D36" s="4" t="s">
        <v>31</v>
      </c>
      <c r="E36" s="14">
        <v>1</v>
      </c>
      <c r="F36" s="14">
        <v>26</v>
      </c>
      <c r="G36" s="59">
        <f t="shared" si="0"/>
        <v>3</v>
      </c>
    </row>
    <row r="37" spans="1:7" ht="29" x14ac:dyDescent="0.35">
      <c r="A37" s="4" t="s">
        <v>1054</v>
      </c>
      <c r="B37" s="4" t="s">
        <v>1055</v>
      </c>
      <c r="C37" s="4">
        <v>1</v>
      </c>
      <c r="D37" s="4" t="s">
        <v>31</v>
      </c>
      <c r="E37" s="14">
        <v>1</v>
      </c>
      <c r="F37" s="14">
        <v>25</v>
      </c>
      <c r="G37" s="59">
        <f t="shared" si="0"/>
        <v>1</v>
      </c>
    </row>
    <row r="38" spans="1:7" ht="29" x14ac:dyDescent="0.35">
      <c r="A38" s="4" t="s">
        <v>1056</v>
      </c>
      <c r="B38" s="4" t="s">
        <v>1057</v>
      </c>
      <c r="C38" s="4">
        <v>31</v>
      </c>
      <c r="D38" s="4" t="s">
        <v>31</v>
      </c>
      <c r="E38" s="14">
        <v>1</v>
      </c>
      <c r="F38" s="14">
        <v>29</v>
      </c>
      <c r="G38" s="59">
        <f t="shared" si="0"/>
        <v>31</v>
      </c>
    </row>
    <row r="39" spans="1:7" ht="29" x14ac:dyDescent="0.35">
      <c r="A39" s="4" t="s">
        <v>1058</v>
      </c>
      <c r="B39" s="4" t="s">
        <v>1059</v>
      </c>
      <c r="C39" s="4">
        <v>26</v>
      </c>
      <c r="D39" s="4" t="s">
        <v>31</v>
      </c>
      <c r="E39" s="14">
        <v>1</v>
      </c>
      <c r="F39" s="14">
        <v>217</v>
      </c>
      <c r="G39" s="59">
        <f t="shared" si="0"/>
        <v>26</v>
      </c>
    </row>
    <row r="40" spans="1:7" ht="43.5" x14ac:dyDescent="0.35">
      <c r="A40" s="4" t="s">
        <v>1060</v>
      </c>
      <c r="B40" s="4" t="s">
        <v>1061</v>
      </c>
      <c r="C40" s="4">
        <v>91</v>
      </c>
      <c r="D40" s="4" t="s">
        <v>31</v>
      </c>
      <c r="E40" s="14">
        <v>1</v>
      </c>
      <c r="F40" s="14">
        <v>91</v>
      </c>
      <c r="G40" s="59">
        <f t="shared" si="0"/>
        <v>91</v>
      </c>
    </row>
    <row r="41" spans="1:7" ht="43.5" x14ac:dyDescent="0.35">
      <c r="A41" s="4" t="s">
        <v>1062</v>
      </c>
      <c r="B41" s="4" t="s">
        <v>1063</v>
      </c>
      <c r="C41" s="4">
        <v>3</v>
      </c>
      <c r="D41" s="4" t="s">
        <v>31</v>
      </c>
      <c r="E41" s="14">
        <v>1</v>
      </c>
      <c r="F41" s="14">
        <v>3</v>
      </c>
      <c r="G41" s="59">
        <f t="shared" si="0"/>
        <v>3</v>
      </c>
    </row>
    <row r="42" spans="1:7" ht="29" x14ac:dyDescent="0.35">
      <c r="A42" s="4" t="s">
        <v>1064</v>
      </c>
      <c r="B42" s="4" t="s">
        <v>1065</v>
      </c>
      <c r="C42">
        <v>209</v>
      </c>
      <c r="D42" s="4" t="s">
        <v>31</v>
      </c>
      <c r="E42" s="14">
        <v>1</v>
      </c>
      <c r="F42" s="14"/>
      <c r="G42" s="59">
        <f t="shared" si="0"/>
        <v>209</v>
      </c>
    </row>
    <row r="43" spans="1:7" ht="29" x14ac:dyDescent="0.35">
      <c r="A43" s="4"/>
      <c r="B43" s="4" t="s">
        <v>1066</v>
      </c>
      <c r="C43" s="4">
        <v>17</v>
      </c>
      <c r="D43" s="4" t="s">
        <v>31</v>
      </c>
      <c r="E43" s="14">
        <v>1</v>
      </c>
      <c r="F43" s="14"/>
      <c r="G43" s="59">
        <f t="shared" si="0"/>
        <v>17</v>
      </c>
    </row>
    <row r="44" spans="1:7" ht="58" x14ac:dyDescent="0.35">
      <c r="A44" s="4" t="s">
        <v>1067</v>
      </c>
      <c r="B44" s="4" t="s">
        <v>1068</v>
      </c>
      <c r="C44" s="4">
        <v>216</v>
      </c>
      <c r="D44" s="4" t="s">
        <v>31</v>
      </c>
      <c r="E44" s="14">
        <v>187.97</v>
      </c>
      <c r="F44" s="14"/>
      <c r="G44" s="59">
        <f t="shared" si="0"/>
        <v>40601.519999999997</v>
      </c>
    </row>
    <row r="45" spans="1:7" ht="58" x14ac:dyDescent="0.35">
      <c r="A45" s="4" t="s">
        <v>1069</v>
      </c>
      <c r="B45" s="4" t="s">
        <v>1070</v>
      </c>
      <c r="C45">
        <v>12</v>
      </c>
      <c r="D45" s="4" t="s">
        <v>31</v>
      </c>
      <c r="E45" s="14">
        <v>187.97</v>
      </c>
      <c r="F45" s="14"/>
      <c r="G45" s="59">
        <f t="shared" si="0"/>
        <v>2255.64</v>
      </c>
    </row>
    <row r="46" spans="1:7" x14ac:dyDescent="0.35">
      <c r="A46" s="4"/>
      <c r="B46" s="4" t="s">
        <v>1071</v>
      </c>
      <c r="C46" s="4">
        <v>24</v>
      </c>
      <c r="D46" s="4" t="s">
        <v>31</v>
      </c>
      <c r="E46" s="14">
        <v>1</v>
      </c>
      <c r="F46" s="14"/>
      <c r="G46" s="59">
        <f t="shared" si="0"/>
        <v>24</v>
      </c>
    </row>
    <row r="47" spans="1:7" ht="29" x14ac:dyDescent="0.35">
      <c r="A47" s="4" t="s">
        <v>1072</v>
      </c>
      <c r="B47" s="4" t="s">
        <v>1073</v>
      </c>
      <c r="C47" s="4">
        <v>200</v>
      </c>
      <c r="D47" s="4" t="s">
        <v>31</v>
      </c>
      <c r="E47" s="14">
        <v>76.7</v>
      </c>
      <c r="F47" s="14">
        <v>76700</v>
      </c>
      <c r="G47" s="59">
        <f t="shared" si="0"/>
        <v>15340</v>
      </c>
    </row>
    <row r="48" spans="1:7" ht="29" x14ac:dyDescent="0.35">
      <c r="A48" s="4" t="s">
        <v>1074</v>
      </c>
      <c r="B48" s="4" t="s">
        <v>1075</v>
      </c>
      <c r="C48" s="4">
        <v>1200</v>
      </c>
      <c r="D48" s="4" t="s">
        <v>31</v>
      </c>
      <c r="E48" s="14">
        <v>1</v>
      </c>
      <c r="F48" s="14">
        <v>1200</v>
      </c>
      <c r="G48" s="59">
        <f t="shared" si="0"/>
        <v>1200</v>
      </c>
    </row>
    <row r="49" spans="1:7" ht="29" x14ac:dyDescent="0.35">
      <c r="A49" s="4" t="s">
        <v>1076</v>
      </c>
      <c r="B49" s="4" t="s">
        <v>1077</v>
      </c>
      <c r="C49" s="4">
        <v>49</v>
      </c>
      <c r="D49" s="4" t="s">
        <v>31</v>
      </c>
      <c r="E49" s="14">
        <v>1</v>
      </c>
      <c r="F49" s="14">
        <v>49</v>
      </c>
      <c r="G49" s="59">
        <f t="shared" si="0"/>
        <v>49</v>
      </c>
    </row>
    <row r="50" spans="1:7" ht="29" x14ac:dyDescent="0.35">
      <c r="A50" s="4" t="s">
        <v>1078</v>
      </c>
      <c r="B50" s="4" t="s">
        <v>1079</v>
      </c>
      <c r="C50" s="4">
        <v>5</v>
      </c>
      <c r="D50" s="4" t="s">
        <v>31</v>
      </c>
      <c r="E50" s="14">
        <v>1</v>
      </c>
      <c r="F50" s="14">
        <v>5</v>
      </c>
      <c r="G50" s="59">
        <f t="shared" si="0"/>
        <v>5</v>
      </c>
    </row>
    <row r="51" spans="1:7" ht="29" x14ac:dyDescent="0.35">
      <c r="A51" s="4" t="s">
        <v>1080</v>
      </c>
      <c r="B51" s="4" t="s">
        <v>1081</v>
      </c>
      <c r="C51" s="4">
        <v>53</v>
      </c>
      <c r="D51" s="4" t="s">
        <v>31</v>
      </c>
      <c r="E51" s="14">
        <v>1</v>
      </c>
      <c r="F51" s="14"/>
      <c r="G51" s="59">
        <f t="shared" si="0"/>
        <v>53</v>
      </c>
    </row>
    <row r="52" spans="1:7" ht="29" x14ac:dyDescent="0.35">
      <c r="A52" s="4" t="s">
        <v>1082</v>
      </c>
      <c r="B52" s="4" t="s">
        <v>1083</v>
      </c>
      <c r="C52" s="4">
        <v>1</v>
      </c>
      <c r="D52" s="4" t="s">
        <v>31</v>
      </c>
      <c r="E52" s="14">
        <v>1</v>
      </c>
      <c r="F52" s="14">
        <v>1</v>
      </c>
      <c r="G52" s="59">
        <f t="shared" si="0"/>
        <v>1</v>
      </c>
    </row>
    <row r="53" spans="1:7" ht="29" x14ac:dyDescent="0.35">
      <c r="A53" s="4" t="s">
        <v>1084</v>
      </c>
      <c r="B53" s="4" t="s">
        <v>1085</v>
      </c>
      <c r="C53">
        <v>7</v>
      </c>
      <c r="D53" s="4" t="s">
        <v>31</v>
      </c>
      <c r="E53" s="14">
        <v>1</v>
      </c>
      <c r="F53" s="14">
        <v>165</v>
      </c>
      <c r="G53" s="59">
        <f t="shared" si="0"/>
        <v>7</v>
      </c>
    </row>
    <row r="54" spans="1:7" x14ac:dyDescent="0.35">
      <c r="A54" t="s">
        <v>1086</v>
      </c>
      <c r="B54" s="4" t="s">
        <v>1087</v>
      </c>
      <c r="C54" s="4">
        <v>35</v>
      </c>
      <c r="D54" s="4" t="s">
        <v>31</v>
      </c>
      <c r="E54" s="14">
        <v>1</v>
      </c>
      <c r="F54" s="14"/>
      <c r="G54" s="59">
        <f t="shared" si="0"/>
        <v>35</v>
      </c>
    </row>
    <row r="55" spans="1:7" ht="29" x14ac:dyDescent="0.35">
      <c r="A55" s="4" t="s">
        <v>1088</v>
      </c>
      <c r="B55" s="4" t="s">
        <v>1089</v>
      </c>
      <c r="C55" s="4">
        <v>129</v>
      </c>
      <c r="D55" s="4" t="s">
        <v>31</v>
      </c>
      <c r="E55" s="14">
        <v>1</v>
      </c>
      <c r="F55" s="14">
        <v>129</v>
      </c>
      <c r="G55" s="59">
        <f t="shared" si="0"/>
        <v>129</v>
      </c>
    </row>
    <row r="56" spans="1:7" ht="29" x14ac:dyDescent="0.35">
      <c r="A56" s="4" t="s">
        <v>1090</v>
      </c>
      <c r="B56" s="4" t="s">
        <v>1091</v>
      </c>
      <c r="C56" s="4">
        <v>64</v>
      </c>
      <c r="D56" s="4" t="s">
        <v>31</v>
      </c>
      <c r="E56" s="14">
        <v>1</v>
      </c>
      <c r="F56" s="14">
        <v>64</v>
      </c>
      <c r="G56" s="59">
        <f t="shared" si="0"/>
        <v>64</v>
      </c>
    </row>
    <row r="57" spans="1:7" ht="29" x14ac:dyDescent="0.35">
      <c r="A57" s="4" t="s">
        <v>1092</v>
      </c>
      <c r="B57" s="4" t="s">
        <v>1093</v>
      </c>
      <c r="C57" s="4">
        <v>48</v>
      </c>
      <c r="D57" s="4" t="s">
        <v>31</v>
      </c>
      <c r="E57" s="14">
        <v>1</v>
      </c>
      <c r="F57" s="14"/>
      <c r="G57" s="59">
        <f t="shared" si="0"/>
        <v>48</v>
      </c>
    </row>
    <row r="58" spans="1:7" ht="29" x14ac:dyDescent="0.35">
      <c r="A58" s="4" t="s">
        <v>1094</v>
      </c>
      <c r="B58" s="4" t="s">
        <v>1095</v>
      </c>
      <c r="C58" s="4">
        <v>48</v>
      </c>
      <c r="D58" s="4" t="s">
        <v>1096</v>
      </c>
      <c r="E58" s="14">
        <v>1</v>
      </c>
      <c r="F58" s="14"/>
      <c r="G58" s="59">
        <f t="shared" si="0"/>
        <v>48</v>
      </c>
    </row>
    <row r="59" spans="1:7" ht="29" x14ac:dyDescent="0.35">
      <c r="A59" s="4" t="s">
        <v>1097</v>
      </c>
      <c r="B59" s="4" t="s">
        <v>1098</v>
      </c>
      <c r="C59" s="4">
        <v>265</v>
      </c>
      <c r="D59" s="4" t="s">
        <v>31</v>
      </c>
      <c r="E59" s="14">
        <v>543.03</v>
      </c>
      <c r="F59" s="14"/>
      <c r="G59" s="59">
        <f t="shared" si="0"/>
        <v>143902.94999999998</v>
      </c>
    </row>
    <row r="60" spans="1:7" ht="29" x14ac:dyDescent="0.35">
      <c r="A60" s="4" t="s">
        <v>1099</v>
      </c>
      <c r="B60" s="4" t="s">
        <v>1100</v>
      </c>
      <c r="C60" s="4">
        <v>35</v>
      </c>
      <c r="D60" s="4" t="s">
        <v>31</v>
      </c>
      <c r="E60" s="14">
        <v>1</v>
      </c>
      <c r="F60" s="14">
        <v>51</v>
      </c>
      <c r="G60" s="59">
        <f t="shared" si="0"/>
        <v>35</v>
      </c>
    </row>
    <row r="61" spans="1:7" ht="29" x14ac:dyDescent="0.35">
      <c r="A61" s="4" t="s">
        <v>1101</v>
      </c>
      <c r="B61" s="4" t="s">
        <v>1102</v>
      </c>
      <c r="C61" s="4">
        <v>20</v>
      </c>
      <c r="D61" s="4" t="s">
        <v>31</v>
      </c>
      <c r="E61" s="14">
        <v>1</v>
      </c>
      <c r="F61" s="14">
        <v>20</v>
      </c>
      <c r="G61" s="59">
        <f t="shared" si="0"/>
        <v>20</v>
      </c>
    </row>
    <row r="62" spans="1:7" ht="29" x14ac:dyDescent="0.35">
      <c r="A62" s="4" t="s">
        <v>1103</v>
      </c>
      <c r="B62" s="4" t="s">
        <v>1104</v>
      </c>
      <c r="C62" s="4">
        <v>38</v>
      </c>
      <c r="D62" s="4" t="s">
        <v>31</v>
      </c>
      <c r="E62" s="14">
        <v>1</v>
      </c>
      <c r="F62" s="14">
        <v>78</v>
      </c>
      <c r="G62" s="59">
        <f t="shared" si="0"/>
        <v>38</v>
      </c>
    </row>
    <row r="63" spans="1:7" ht="29" x14ac:dyDescent="0.35">
      <c r="A63" s="4" t="s">
        <v>1105</v>
      </c>
      <c r="B63" s="4" t="s">
        <v>1106</v>
      </c>
      <c r="C63" s="4">
        <v>3</v>
      </c>
      <c r="D63" s="4" t="s">
        <v>31</v>
      </c>
      <c r="E63" s="14">
        <v>1</v>
      </c>
      <c r="F63" s="14"/>
      <c r="G63" s="59">
        <f t="shared" si="0"/>
        <v>3</v>
      </c>
    </row>
    <row r="64" spans="1:7" ht="29" x14ac:dyDescent="0.35">
      <c r="A64" s="4" t="s">
        <v>1107</v>
      </c>
      <c r="B64" s="4" t="s">
        <v>1108</v>
      </c>
      <c r="C64" s="4">
        <v>236</v>
      </c>
      <c r="D64" s="4" t="s">
        <v>31</v>
      </c>
      <c r="E64" s="14">
        <v>1</v>
      </c>
      <c r="F64" s="14">
        <v>233</v>
      </c>
      <c r="G64" s="59">
        <f t="shared" si="0"/>
        <v>236</v>
      </c>
    </row>
    <row r="65" spans="1:7" ht="29" x14ac:dyDescent="0.35">
      <c r="A65" s="4" t="s">
        <v>1109</v>
      </c>
      <c r="B65" s="4" t="s">
        <v>1110</v>
      </c>
      <c r="C65" s="4">
        <v>8</v>
      </c>
      <c r="D65" s="4" t="s">
        <v>31</v>
      </c>
      <c r="E65" s="14">
        <v>1</v>
      </c>
      <c r="F65" s="14">
        <v>6</v>
      </c>
      <c r="G65" s="59">
        <f t="shared" si="0"/>
        <v>8</v>
      </c>
    </row>
    <row r="66" spans="1:7" ht="29" x14ac:dyDescent="0.35">
      <c r="A66" s="4" t="s">
        <v>1111</v>
      </c>
      <c r="B66" s="4" t="s">
        <v>1112</v>
      </c>
      <c r="C66" s="4">
        <v>80</v>
      </c>
      <c r="D66" s="4" t="s">
        <v>31</v>
      </c>
      <c r="E66" s="14">
        <v>1</v>
      </c>
      <c r="F66" s="14">
        <v>186</v>
      </c>
      <c r="G66" s="59">
        <f t="shared" si="0"/>
        <v>80</v>
      </c>
    </row>
    <row r="67" spans="1:7" ht="29" x14ac:dyDescent="0.35">
      <c r="A67" s="4" t="s">
        <v>1113</v>
      </c>
      <c r="B67" s="4" t="s">
        <v>1114</v>
      </c>
      <c r="C67" s="4">
        <v>383</v>
      </c>
      <c r="D67" s="4" t="s">
        <v>31</v>
      </c>
      <c r="E67" s="14">
        <v>1</v>
      </c>
      <c r="F67" s="14">
        <v>301</v>
      </c>
      <c r="G67" s="59">
        <f t="shared" si="0"/>
        <v>383</v>
      </c>
    </row>
    <row r="68" spans="1:7" ht="29" x14ac:dyDescent="0.35">
      <c r="A68" s="4" t="s">
        <v>1115</v>
      </c>
      <c r="B68" s="4" t="s">
        <v>1116</v>
      </c>
      <c r="C68">
        <v>7</v>
      </c>
      <c r="D68" s="4" t="s">
        <v>31</v>
      </c>
      <c r="E68" s="14">
        <v>1</v>
      </c>
      <c r="F68" s="14">
        <v>268</v>
      </c>
      <c r="G68" s="59">
        <f t="shared" si="0"/>
        <v>7</v>
      </c>
    </row>
    <row r="69" spans="1:7" ht="29" x14ac:dyDescent="0.35">
      <c r="A69" s="4" t="s">
        <v>1117</v>
      </c>
      <c r="B69" s="4" t="s">
        <v>1118</v>
      </c>
      <c r="C69" s="4">
        <v>378</v>
      </c>
      <c r="D69" s="4" t="s">
        <v>31</v>
      </c>
      <c r="E69" s="14">
        <v>1</v>
      </c>
      <c r="F69" s="14">
        <v>738</v>
      </c>
      <c r="G69" s="59">
        <f t="shared" si="0"/>
        <v>378</v>
      </c>
    </row>
    <row r="70" spans="1:7" ht="29" x14ac:dyDescent="0.35">
      <c r="A70" s="4"/>
      <c r="B70" s="4" t="s">
        <v>1119</v>
      </c>
      <c r="C70" s="4">
        <v>15</v>
      </c>
      <c r="D70" s="4" t="s">
        <v>31</v>
      </c>
      <c r="E70" s="14">
        <v>1</v>
      </c>
      <c r="F70" s="14"/>
      <c r="G70" s="59">
        <f t="shared" si="0"/>
        <v>15</v>
      </c>
    </row>
    <row r="71" spans="1:7" ht="29" x14ac:dyDescent="0.35">
      <c r="A71" s="4" t="s">
        <v>1122</v>
      </c>
      <c r="B71" s="4" t="s">
        <v>1123</v>
      </c>
      <c r="C71">
        <v>30</v>
      </c>
      <c r="D71" s="4" t="s">
        <v>31</v>
      </c>
      <c r="E71" s="14">
        <v>1</v>
      </c>
      <c r="F71" s="14"/>
      <c r="G71" s="59">
        <f t="shared" si="0"/>
        <v>30</v>
      </c>
    </row>
    <row r="72" spans="1:7" ht="29" x14ac:dyDescent="0.35">
      <c r="A72" s="4" t="s">
        <v>228</v>
      </c>
      <c r="B72" s="4" t="s">
        <v>229</v>
      </c>
      <c r="C72" s="4">
        <v>225</v>
      </c>
      <c r="D72" s="4" t="s">
        <v>31</v>
      </c>
      <c r="E72" s="14">
        <v>225</v>
      </c>
      <c r="F72" s="14">
        <v>22950</v>
      </c>
      <c r="G72" s="59">
        <f t="shared" si="0"/>
        <v>50625</v>
      </c>
    </row>
    <row r="73" spans="1:7" ht="29" x14ac:dyDescent="0.35">
      <c r="A73" s="4" t="s">
        <v>1126</v>
      </c>
      <c r="B73" s="4" t="s">
        <v>1127</v>
      </c>
      <c r="C73" s="4">
        <v>18</v>
      </c>
      <c r="D73" s="4" t="s">
        <v>31</v>
      </c>
      <c r="E73" s="14">
        <v>1</v>
      </c>
      <c r="F73" s="14">
        <v>31</v>
      </c>
      <c r="G73" s="59">
        <f t="shared" ref="G73:G136" si="1">C73*E73</f>
        <v>18</v>
      </c>
    </row>
    <row r="74" spans="1:7" ht="29" x14ac:dyDescent="0.35">
      <c r="A74" s="4" t="s">
        <v>1128</v>
      </c>
      <c r="B74" s="4" t="s">
        <v>1129</v>
      </c>
      <c r="C74" s="4">
        <v>3</v>
      </c>
      <c r="D74" s="4" t="s">
        <v>31</v>
      </c>
      <c r="E74" s="14">
        <v>1</v>
      </c>
      <c r="F74" s="14">
        <v>6</v>
      </c>
      <c r="G74" s="59">
        <f t="shared" si="1"/>
        <v>3</v>
      </c>
    </row>
    <row r="75" spans="1:7" ht="29" x14ac:dyDescent="0.35">
      <c r="A75" s="4" t="s">
        <v>1130</v>
      </c>
      <c r="B75" s="4" t="s">
        <v>1131</v>
      </c>
      <c r="C75" s="4">
        <v>141</v>
      </c>
      <c r="D75" s="4" t="s">
        <v>31</v>
      </c>
      <c r="E75" s="14">
        <v>1</v>
      </c>
      <c r="F75" s="14">
        <v>186</v>
      </c>
      <c r="G75" s="59">
        <f t="shared" si="1"/>
        <v>141</v>
      </c>
    </row>
    <row r="76" spans="1:7" ht="29" x14ac:dyDescent="0.35">
      <c r="A76" s="4" t="s">
        <v>1132</v>
      </c>
      <c r="B76" s="4" t="s">
        <v>1133</v>
      </c>
      <c r="C76" s="4">
        <v>22</v>
      </c>
      <c r="D76" s="4" t="s">
        <v>31</v>
      </c>
      <c r="E76" s="14">
        <v>1</v>
      </c>
      <c r="F76" s="14">
        <v>31</v>
      </c>
      <c r="G76" s="59">
        <f t="shared" si="1"/>
        <v>22</v>
      </c>
    </row>
    <row r="77" spans="1:7" ht="29" x14ac:dyDescent="0.35">
      <c r="A77" s="4" t="s">
        <v>1134</v>
      </c>
      <c r="B77" s="4" t="s">
        <v>1135</v>
      </c>
      <c r="C77" s="4">
        <v>1</v>
      </c>
      <c r="D77" s="4" t="s">
        <v>31</v>
      </c>
      <c r="E77" s="14">
        <v>1</v>
      </c>
      <c r="F77" s="14"/>
      <c r="G77" s="59">
        <f t="shared" si="1"/>
        <v>1</v>
      </c>
    </row>
    <row r="78" spans="1:7" ht="29" x14ac:dyDescent="0.35">
      <c r="A78" s="4" t="s">
        <v>1136</v>
      </c>
      <c r="B78" s="4" t="s">
        <v>1137</v>
      </c>
      <c r="C78">
        <v>25</v>
      </c>
      <c r="D78" s="4" t="s">
        <v>31</v>
      </c>
      <c r="E78" s="14">
        <v>1</v>
      </c>
      <c r="F78" s="14"/>
      <c r="G78" s="59">
        <f t="shared" si="1"/>
        <v>25</v>
      </c>
    </row>
    <row r="79" spans="1:7" x14ac:dyDescent="0.35">
      <c r="A79" t="s">
        <v>1138</v>
      </c>
      <c r="B79" t="s">
        <v>1139</v>
      </c>
      <c r="C79">
        <v>691</v>
      </c>
      <c r="D79" t="s">
        <v>31</v>
      </c>
      <c r="E79" s="59">
        <v>434.99520000000001</v>
      </c>
      <c r="F79" s="59"/>
      <c r="G79" s="59">
        <f t="shared" si="1"/>
        <v>300581.68320000003</v>
      </c>
    </row>
    <row r="80" spans="1:7" x14ac:dyDescent="0.35">
      <c r="A80" t="s">
        <v>1140</v>
      </c>
      <c r="B80" t="s">
        <v>1141</v>
      </c>
      <c r="C80">
        <v>695</v>
      </c>
      <c r="D80" t="s">
        <v>31</v>
      </c>
      <c r="E80" s="59">
        <v>434.99520000000001</v>
      </c>
      <c r="F80" s="59"/>
      <c r="G80" s="59">
        <f t="shared" si="1"/>
        <v>302321.66399999999</v>
      </c>
    </row>
    <row r="81" spans="1:7" x14ac:dyDescent="0.35">
      <c r="A81" t="s">
        <v>1142</v>
      </c>
      <c r="B81" t="s">
        <v>1143</v>
      </c>
      <c r="C81">
        <v>749</v>
      </c>
      <c r="D81" t="s">
        <v>31</v>
      </c>
      <c r="E81" s="59">
        <v>434.99520000000001</v>
      </c>
      <c r="F81" s="59"/>
      <c r="G81" s="59">
        <f t="shared" si="1"/>
        <v>325811.40480000002</v>
      </c>
    </row>
    <row r="82" spans="1:7" ht="29" x14ac:dyDescent="0.35">
      <c r="A82" s="4" t="s">
        <v>1144</v>
      </c>
      <c r="B82" s="4" t="s">
        <v>1145</v>
      </c>
      <c r="C82" s="4">
        <v>39</v>
      </c>
      <c r="D82" s="4" t="s">
        <v>31</v>
      </c>
      <c r="E82" s="14">
        <v>1</v>
      </c>
      <c r="F82" s="14">
        <v>81</v>
      </c>
      <c r="G82" s="59">
        <f t="shared" si="1"/>
        <v>39</v>
      </c>
    </row>
    <row r="83" spans="1:7" ht="29" x14ac:dyDescent="0.35">
      <c r="A83" s="4" t="s">
        <v>1146</v>
      </c>
      <c r="B83" s="4" t="s">
        <v>1147</v>
      </c>
      <c r="C83" s="4">
        <v>11</v>
      </c>
      <c r="D83" s="4" t="s">
        <v>31</v>
      </c>
      <c r="E83" s="14">
        <v>1</v>
      </c>
      <c r="F83" s="14">
        <v>72</v>
      </c>
      <c r="G83" s="59">
        <f t="shared" si="1"/>
        <v>11</v>
      </c>
    </row>
    <row r="84" spans="1:7" ht="29" x14ac:dyDescent="0.35">
      <c r="A84" s="4" t="s">
        <v>1148</v>
      </c>
      <c r="B84" s="4" t="s">
        <v>1149</v>
      </c>
      <c r="C84" s="4">
        <v>1</v>
      </c>
      <c r="D84" s="4" t="s">
        <v>31</v>
      </c>
      <c r="E84" s="14">
        <v>1</v>
      </c>
      <c r="F84" s="14">
        <v>4</v>
      </c>
      <c r="G84" s="59">
        <f t="shared" si="1"/>
        <v>1</v>
      </c>
    </row>
    <row r="85" spans="1:7" ht="29" x14ac:dyDescent="0.35">
      <c r="A85" s="4" t="s">
        <v>1150</v>
      </c>
      <c r="B85" s="4" t="s">
        <v>1151</v>
      </c>
      <c r="C85" s="4">
        <v>7</v>
      </c>
      <c r="D85" s="4" t="s">
        <v>31</v>
      </c>
      <c r="E85" s="14">
        <v>1</v>
      </c>
      <c r="F85" s="14">
        <v>17</v>
      </c>
      <c r="G85" s="59">
        <f t="shared" si="1"/>
        <v>7</v>
      </c>
    </row>
    <row r="86" spans="1:7" ht="29" x14ac:dyDescent="0.35">
      <c r="A86" s="4" t="s">
        <v>1152</v>
      </c>
      <c r="B86" s="4" t="s">
        <v>1153</v>
      </c>
      <c r="C86">
        <v>2</v>
      </c>
      <c r="D86" s="4" t="s">
        <v>31</v>
      </c>
      <c r="E86" s="14">
        <v>1</v>
      </c>
      <c r="F86" s="14">
        <v>7</v>
      </c>
      <c r="G86" s="59">
        <f t="shared" si="1"/>
        <v>2</v>
      </c>
    </row>
    <row r="87" spans="1:7" ht="29" x14ac:dyDescent="0.35">
      <c r="A87" s="4" t="s">
        <v>1154</v>
      </c>
      <c r="B87" s="4" t="s">
        <v>1155</v>
      </c>
      <c r="C87">
        <v>1</v>
      </c>
      <c r="D87" s="4" t="s">
        <v>31</v>
      </c>
      <c r="E87" s="14">
        <v>1</v>
      </c>
      <c r="F87" s="14">
        <v>30</v>
      </c>
      <c r="G87" s="59">
        <f t="shared" si="1"/>
        <v>1</v>
      </c>
    </row>
    <row r="88" spans="1:7" ht="29" x14ac:dyDescent="0.35">
      <c r="A88" s="4" t="s">
        <v>1156</v>
      </c>
      <c r="B88" s="4" t="s">
        <v>1157</v>
      </c>
      <c r="C88" s="4">
        <v>12</v>
      </c>
      <c r="D88" s="4" t="s">
        <v>31</v>
      </c>
      <c r="E88" s="14">
        <v>1</v>
      </c>
      <c r="F88" s="14">
        <v>15</v>
      </c>
      <c r="G88" s="59">
        <f t="shared" si="1"/>
        <v>12</v>
      </c>
    </row>
    <row r="89" spans="1:7" ht="29" x14ac:dyDescent="0.35">
      <c r="A89" s="4" t="s">
        <v>1158</v>
      </c>
      <c r="B89" s="4" t="s">
        <v>1159</v>
      </c>
      <c r="C89" s="4">
        <v>2</v>
      </c>
      <c r="D89" s="4" t="s">
        <v>31</v>
      </c>
      <c r="E89" s="14">
        <v>1</v>
      </c>
      <c r="F89" s="14">
        <v>13</v>
      </c>
      <c r="G89" s="59">
        <f t="shared" si="1"/>
        <v>2</v>
      </c>
    </row>
    <row r="90" spans="1:7" ht="29" x14ac:dyDescent="0.35">
      <c r="A90" s="4" t="s">
        <v>1160</v>
      </c>
      <c r="B90" s="4" t="s">
        <v>1161</v>
      </c>
      <c r="C90" s="4">
        <v>26</v>
      </c>
      <c r="D90" s="4" t="s">
        <v>31</v>
      </c>
      <c r="E90" s="14">
        <v>1</v>
      </c>
      <c r="F90" s="14">
        <v>52</v>
      </c>
      <c r="G90" s="59">
        <f t="shared" si="1"/>
        <v>26</v>
      </c>
    </row>
    <row r="91" spans="1:7" ht="29" x14ac:dyDescent="0.35">
      <c r="A91" s="4" t="s">
        <v>1162</v>
      </c>
      <c r="B91" s="4" t="s">
        <v>1163</v>
      </c>
      <c r="C91" s="4">
        <v>10</v>
      </c>
      <c r="D91" s="4" t="s">
        <v>31</v>
      </c>
      <c r="E91" s="14">
        <v>1</v>
      </c>
      <c r="F91" s="14">
        <v>22</v>
      </c>
      <c r="G91" s="59">
        <f t="shared" si="1"/>
        <v>10</v>
      </c>
    </row>
    <row r="92" spans="1:7" ht="29" x14ac:dyDescent="0.35">
      <c r="A92" s="4" t="s">
        <v>1164</v>
      </c>
      <c r="B92" s="4" t="s">
        <v>1165</v>
      </c>
      <c r="C92" s="4">
        <v>8</v>
      </c>
      <c r="D92" s="4" t="s">
        <v>31</v>
      </c>
      <c r="E92" s="14">
        <v>1</v>
      </c>
      <c r="F92" s="14">
        <v>50</v>
      </c>
      <c r="G92" s="59">
        <f t="shared" si="1"/>
        <v>8</v>
      </c>
    </row>
    <row r="93" spans="1:7" ht="43.5" x14ac:dyDescent="0.35">
      <c r="A93" s="4" t="s">
        <v>1166</v>
      </c>
      <c r="B93" s="4" t="s">
        <v>1167</v>
      </c>
      <c r="C93" s="4">
        <v>38</v>
      </c>
      <c r="D93" s="4" t="s">
        <v>31</v>
      </c>
      <c r="E93" s="14">
        <v>1</v>
      </c>
      <c r="F93" s="14">
        <v>38</v>
      </c>
      <c r="G93" s="59">
        <f t="shared" si="1"/>
        <v>38</v>
      </c>
    </row>
    <row r="94" spans="1:7" ht="43.5" x14ac:dyDescent="0.35">
      <c r="A94" s="4" t="s">
        <v>1168</v>
      </c>
      <c r="B94" s="4" t="s">
        <v>1169</v>
      </c>
      <c r="C94" s="4">
        <v>40</v>
      </c>
      <c r="D94" s="4" t="s">
        <v>31</v>
      </c>
      <c r="E94" s="14">
        <v>1</v>
      </c>
      <c r="F94" s="14">
        <v>40</v>
      </c>
      <c r="G94" s="59">
        <f t="shared" si="1"/>
        <v>40</v>
      </c>
    </row>
    <row r="95" spans="1:7" ht="43.5" x14ac:dyDescent="0.35">
      <c r="A95" s="4" t="s">
        <v>1170</v>
      </c>
      <c r="B95" s="4" t="s">
        <v>1171</v>
      </c>
      <c r="C95">
        <v>106</v>
      </c>
      <c r="D95" s="4" t="s">
        <v>31</v>
      </c>
      <c r="E95" s="14">
        <v>800.63</v>
      </c>
      <c r="F95" s="14"/>
      <c r="G95" s="59">
        <f t="shared" si="1"/>
        <v>84866.78</v>
      </c>
    </row>
    <row r="96" spans="1:7" ht="29" x14ac:dyDescent="0.35">
      <c r="A96" s="4" t="s">
        <v>1172</v>
      </c>
      <c r="B96" s="4" t="s">
        <v>1173</v>
      </c>
      <c r="C96">
        <v>104</v>
      </c>
      <c r="D96" s="4" t="s">
        <v>31</v>
      </c>
      <c r="E96" s="14">
        <v>89.99</v>
      </c>
      <c r="F96" s="14">
        <v>36809.4274</v>
      </c>
      <c r="G96" s="59">
        <f t="shared" si="1"/>
        <v>9358.9599999999991</v>
      </c>
    </row>
    <row r="97" spans="1:7" ht="29" x14ac:dyDescent="0.35">
      <c r="A97" s="4" t="s">
        <v>1174</v>
      </c>
      <c r="B97" s="4" t="s">
        <v>1175</v>
      </c>
      <c r="C97">
        <v>295</v>
      </c>
      <c r="D97" s="4" t="s">
        <v>31</v>
      </c>
      <c r="E97" s="14">
        <v>1</v>
      </c>
      <c r="F97" s="14"/>
      <c r="G97" s="59">
        <f t="shared" si="1"/>
        <v>295</v>
      </c>
    </row>
    <row r="98" spans="1:7" x14ac:dyDescent="0.35">
      <c r="A98" t="s">
        <v>1176</v>
      </c>
      <c r="B98" t="s">
        <v>1177</v>
      </c>
      <c r="C98">
        <v>2132</v>
      </c>
      <c r="D98" t="s">
        <v>31</v>
      </c>
      <c r="E98" s="59">
        <v>52.002600000000001</v>
      </c>
      <c r="F98" s="59"/>
      <c r="G98" s="59">
        <f t="shared" si="1"/>
        <v>110869.5432</v>
      </c>
    </row>
    <row r="99" spans="1:7" x14ac:dyDescent="0.35">
      <c r="A99" t="s">
        <v>1178</v>
      </c>
      <c r="B99" t="s">
        <v>1179</v>
      </c>
      <c r="C99">
        <v>2450</v>
      </c>
      <c r="D99" t="s">
        <v>31</v>
      </c>
      <c r="E99" s="59">
        <v>52.002600000000001</v>
      </c>
      <c r="F99" s="59"/>
      <c r="G99" s="59">
        <f t="shared" si="1"/>
        <v>127406.37</v>
      </c>
    </row>
    <row r="100" spans="1:7" x14ac:dyDescent="0.35">
      <c r="A100" t="s">
        <v>1180</v>
      </c>
      <c r="B100" t="s">
        <v>1181</v>
      </c>
      <c r="C100">
        <v>2108</v>
      </c>
      <c r="D100" t="s">
        <v>31</v>
      </c>
      <c r="E100" s="59">
        <v>52.002600000000001</v>
      </c>
      <c r="F100" s="59"/>
      <c r="G100" s="59">
        <f t="shared" si="1"/>
        <v>109621.4808</v>
      </c>
    </row>
    <row r="101" spans="1:7" x14ac:dyDescent="0.35">
      <c r="A101" t="s">
        <v>1182</v>
      </c>
      <c r="B101" t="s">
        <v>1183</v>
      </c>
      <c r="C101">
        <v>975</v>
      </c>
      <c r="D101" t="s">
        <v>31</v>
      </c>
      <c r="E101" s="59">
        <v>52.002600000000001</v>
      </c>
      <c r="F101" s="59"/>
      <c r="G101" s="59">
        <f t="shared" si="1"/>
        <v>50702.535000000003</v>
      </c>
    </row>
    <row r="102" spans="1:7" x14ac:dyDescent="0.35">
      <c r="A102" t="s">
        <v>1184</v>
      </c>
      <c r="B102" t="s">
        <v>1185</v>
      </c>
      <c r="C102">
        <v>955</v>
      </c>
      <c r="D102" t="s">
        <v>31</v>
      </c>
      <c r="E102" s="59">
        <v>52.002600000000001</v>
      </c>
      <c r="F102" s="59"/>
      <c r="G102" s="59">
        <f t="shared" si="1"/>
        <v>49662.483</v>
      </c>
    </row>
    <row r="103" spans="1:7" x14ac:dyDescent="0.35">
      <c r="A103" t="s">
        <v>1186</v>
      </c>
      <c r="B103" t="s">
        <v>1187</v>
      </c>
      <c r="C103">
        <v>975</v>
      </c>
      <c r="D103" t="s">
        <v>31</v>
      </c>
      <c r="E103" s="59">
        <v>52.002600000000001</v>
      </c>
      <c r="F103" s="59"/>
      <c r="G103" s="59">
        <f t="shared" si="1"/>
        <v>50702.535000000003</v>
      </c>
    </row>
    <row r="104" spans="1:7" x14ac:dyDescent="0.35">
      <c r="A104" t="s">
        <v>1188</v>
      </c>
      <c r="B104" t="s">
        <v>1189</v>
      </c>
      <c r="C104">
        <v>988</v>
      </c>
      <c r="D104" t="s">
        <v>31</v>
      </c>
      <c r="E104" s="59">
        <v>52.002600000000001</v>
      </c>
      <c r="F104" s="59"/>
      <c r="G104" s="59">
        <f t="shared" si="1"/>
        <v>51378.568800000001</v>
      </c>
    </row>
    <row r="105" spans="1:7" x14ac:dyDescent="0.35">
      <c r="A105" t="s">
        <v>1190</v>
      </c>
      <c r="B105" t="s">
        <v>1191</v>
      </c>
      <c r="C105">
        <v>1000</v>
      </c>
      <c r="D105" t="s">
        <v>31</v>
      </c>
      <c r="E105" s="59">
        <v>52.002600000000001</v>
      </c>
      <c r="F105" s="59"/>
      <c r="G105" s="59">
        <f t="shared" si="1"/>
        <v>52002.6</v>
      </c>
    </row>
    <row r="106" spans="1:7" x14ac:dyDescent="0.35">
      <c r="A106" t="s">
        <v>1192</v>
      </c>
      <c r="B106" t="s">
        <v>1193</v>
      </c>
      <c r="C106">
        <v>1088</v>
      </c>
      <c r="D106" t="s">
        <v>31</v>
      </c>
      <c r="E106" s="59">
        <v>52.002600000000001</v>
      </c>
      <c r="F106" s="59"/>
      <c r="G106" s="59">
        <f t="shared" si="1"/>
        <v>56578.828800000003</v>
      </c>
    </row>
    <row r="107" spans="1:7" ht="43.5" x14ac:dyDescent="0.35">
      <c r="A107" s="4"/>
      <c r="B107" s="4" t="s">
        <v>1194</v>
      </c>
      <c r="C107">
        <v>100</v>
      </c>
      <c r="D107" s="4" t="s">
        <v>31</v>
      </c>
      <c r="E107" s="14">
        <v>1</v>
      </c>
      <c r="F107" s="14"/>
      <c r="G107" s="59">
        <f t="shared" si="1"/>
        <v>100</v>
      </c>
    </row>
    <row r="108" spans="1:7" ht="43.5" x14ac:dyDescent="0.35">
      <c r="A108" s="4" t="s">
        <v>1195</v>
      </c>
      <c r="B108" s="4" t="s">
        <v>1196</v>
      </c>
      <c r="C108" s="4">
        <v>5</v>
      </c>
      <c r="D108" s="4" t="s">
        <v>31</v>
      </c>
      <c r="E108" s="14">
        <v>1</v>
      </c>
      <c r="F108" s="14">
        <v>78</v>
      </c>
      <c r="G108" s="59">
        <f t="shared" si="1"/>
        <v>5</v>
      </c>
    </row>
    <row r="109" spans="1:7" ht="43.5" x14ac:dyDescent="0.35">
      <c r="A109" s="4" t="s">
        <v>1197</v>
      </c>
      <c r="B109" s="4" t="s">
        <v>1198</v>
      </c>
      <c r="C109" s="4">
        <v>5</v>
      </c>
      <c r="D109" s="4" t="s">
        <v>31</v>
      </c>
      <c r="E109" s="14">
        <v>1</v>
      </c>
      <c r="F109" s="14">
        <v>68</v>
      </c>
      <c r="G109" s="59">
        <f t="shared" si="1"/>
        <v>5</v>
      </c>
    </row>
    <row r="110" spans="1:7" ht="29" x14ac:dyDescent="0.35">
      <c r="A110" s="4" t="s">
        <v>1199</v>
      </c>
      <c r="B110" s="4" t="s">
        <v>1200</v>
      </c>
      <c r="C110" s="4">
        <v>16</v>
      </c>
      <c r="D110" s="4" t="s">
        <v>31</v>
      </c>
      <c r="E110" s="14">
        <v>1</v>
      </c>
      <c r="F110" s="14">
        <v>16</v>
      </c>
      <c r="G110" s="59">
        <f t="shared" si="1"/>
        <v>16</v>
      </c>
    </row>
    <row r="111" spans="1:7" ht="43.5" x14ac:dyDescent="0.35">
      <c r="A111" s="4" t="s">
        <v>1201</v>
      </c>
      <c r="B111" s="4" t="s">
        <v>1202</v>
      </c>
      <c r="C111" s="4">
        <v>99</v>
      </c>
      <c r="D111" s="4" t="s">
        <v>31</v>
      </c>
      <c r="E111" s="14">
        <v>1</v>
      </c>
      <c r="F111" s="14">
        <v>93</v>
      </c>
      <c r="G111" s="59">
        <f t="shared" si="1"/>
        <v>99</v>
      </c>
    </row>
    <row r="112" spans="1:7" ht="29" x14ac:dyDescent="0.35">
      <c r="A112" s="4" t="s">
        <v>1203</v>
      </c>
      <c r="B112" s="4" t="s">
        <v>1204</v>
      </c>
      <c r="C112" s="4">
        <v>208</v>
      </c>
      <c r="D112" s="4" t="s">
        <v>31</v>
      </c>
      <c r="E112" s="14">
        <v>529</v>
      </c>
      <c r="F112" s="14">
        <v>110032</v>
      </c>
      <c r="G112" s="59">
        <f t="shared" si="1"/>
        <v>110032</v>
      </c>
    </row>
    <row r="113" spans="1:7" ht="43.5" x14ac:dyDescent="0.35">
      <c r="A113" s="4" t="s">
        <v>1205</v>
      </c>
      <c r="B113" s="4" t="s">
        <v>1206</v>
      </c>
      <c r="C113" s="4">
        <v>159</v>
      </c>
      <c r="D113" s="4" t="s">
        <v>31</v>
      </c>
      <c r="E113" s="14">
        <v>529</v>
      </c>
      <c r="F113" s="14">
        <v>84111</v>
      </c>
      <c r="G113" s="59">
        <f t="shared" si="1"/>
        <v>84111</v>
      </c>
    </row>
    <row r="114" spans="1:7" ht="29" x14ac:dyDescent="0.35">
      <c r="A114" s="4" t="s">
        <v>1207</v>
      </c>
      <c r="B114" s="4" t="s">
        <v>1208</v>
      </c>
      <c r="C114" s="4">
        <v>94</v>
      </c>
      <c r="D114" s="4" t="s">
        <v>31</v>
      </c>
      <c r="E114" s="14">
        <v>529</v>
      </c>
      <c r="F114" s="14">
        <v>49726</v>
      </c>
      <c r="G114" s="59">
        <f t="shared" si="1"/>
        <v>49726</v>
      </c>
    </row>
    <row r="115" spans="1:7" ht="43.5" x14ac:dyDescent="0.35">
      <c r="A115" s="4" t="s">
        <v>1209</v>
      </c>
      <c r="B115" s="4" t="s">
        <v>1210</v>
      </c>
      <c r="C115" s="4">
        <v>9</v>
      </c>
      <c r="D115" s="4" t="s">
        <v>31</v>
      </c>
      <c r="E115" s="14">
        <v>529</v>
      </c>
      <c r="F115" s="14">
        <v>4761</v>
      </c>
      <c r="G115" s="59">
        <f t="shared" si="1"/>
        <v>4761</v>
      </c>
    </row>
    <row r="116" spans="1:7" ht="29" x14ac:dyDescent="0.35">
      <c r="A116" s="4" t="s">
        <v>1211</v>
      </c>
      <c r="B116" s="4" t="s">
        <v>1212</v>
      </c>
      <c r="C116" s="4">
        <v>25</v>
      </c>
      <c r="D116" s="4" t="s">
        <v>31</v>
      </c>
      <c r="E116" s="14">
        <v>1</v>
      </c>
      <c r="F116" s="14">
        <v>111</v>
      </c>
      <c r="G116" s="59">
        <f t="shared" si="1"/>
        <v>25</v>
      </c>
    </row>
    <row r="117" spans="1:7" ht="29" x14ac:dyDescent="0.35">
      <c r="A117" s="4" t="s">
        <v>1213</v>
      </c>
      <c r="B117" s="4" t="s">
        <v>1214</v>
      </c>
      <c r="C117" s="4">
        <v>23</v>
      </c>
      <c r="D117" s="4" t="s">
        <v>31</v>
      </c>
      <c r="E117" s="14">
        <v>1</v>
      </c>
      <c r="F117" s="14">
        <v>45</v>
      </c>
      <c r="G117" s="59">
        <f t="shared" si="1"/>
        <v>23</v>
      </c>
    </row>
    <row r="118" spans="1:7" ht="29" x14ac:dyDescent="0.35">
      <c r="A118" s="4" t="s">
        <v>1215</v>
      </c>
      <c r="B118" s="4" t="s">
        <v>1216</v>
      </c>
      <c r="C118" s="4">
        <v>26</v>
      </c>
      <c r="D118" s="4" t="s">
        <v>31</v>
      </c>
      <c r="E118" s="14">
        <v>1</v>
      </c>
      <c r="F118" s="14">
        <v>13</v>
      </c>
      <c r="G118" s="59">
        <f t="shared" si="1"/>
        <v>26</v>
      </c>
    </row>
    <row r="119" spans="1:7" ht="29" x14ac:dyDescent="0.35">
      <c r="A119" s="4" t="s">
        <v>1217</v>
      </c>
      <c r="B119" s="4" t="s">
        <v>1218</v>
      </c>
      <c r="C119" s="4">
        <v>11</v>
      </c>
      <c r="D119" s="4" t="s">
        <v>31</v>
      </c>
      <c r="E119" s="14">
        <v>1</v>
      </c>
      <c r="F119" s="14">
        <v>11</v>
      </c>
      <c r="G119" s="59">
        <f t="shared" si="1"/>
        <v>11</v>
      </c>
    </row>
    <row r="120" spans="1:7" ht="29" x14ac:dyDescent="0.35">
      <c r="A120" s="4" t="s">
        <v>1219</v>
      </c>
      <c r="B120" s="4" t="s">
        <v>1220</v>
      </c>
      <c r="C120" s="4">
        <v>2</v>
      </c>
      <c r="D120" s="4" t="s">
        <v>31</v>
      </c>
      <c r="E120" s="14">
        <v>1</v>
      </c>
      <c r="F120" s="14">
        <v>4</v>
      </c>
      <c r="G120" s="59">
        <f t="shared" si="1"/>
        <v>2</v>
      </c>
    </row>
    <row r="121" spans="1:7" ht="29" x14ac:dyDescent="0.35">
      <c r="A121" s="4" t="s">
        <v>1221</v>
      </c>
      <c r="B121" s="4" t="s">
        <v>1222</v>
      </c>
      <c r="C121" s="4">
        <v>14</v>
      </c>
      <c r="D121" s="4" t="s">
        <v>31</v>
      </c>
      <c r="E121" s="14">
        <v>1</v>
      </c>
      <c r="F121" s="14">
        <v>20</v>
      </c>
      <c r="G121" s="59">
        <f t="shared" si="1"/>
        <v>14</v>
      </c>
    </row>
    <row r="122" spans="1:7" ht="29" x14ac:dyDescent="0.35">
      <c r="A122" s="4" t="s">
        <v>1223</v>
      </c>
      <c r="B122" s="4" t="s">
        <v>1224</v>
      </c>
      <c r="C122">
        <v>18</v>
      </c>
      <c r="D122" s="4" t="s">
        <v>31</v>
      </c>
      <c r="E122" s="14">
        <v>1</v>
      </c>
      <c r="F122" s="14">
        <v>59</v>
      </c>
      <c r="G122" s="59">
        <f t="shared" si="1"/>
        <v>18</v>
      </c>
    </row>
    <row r="123" spans="1:7" ht="29" x14ac:dyDescent="0.35">
      <c r="A123" s="4" t="s">
        <v>1225</v>
      </c>
      <c r="B123" s="4" t="s">
        <v>1226</v>
      </c>
      <c r="C123" s="4">
        <v>3</v>
      </c>
      <c r="D123" s="4" t="s">
        <v>31</v>
      </c>
      <c r="E123" s="14">
        <v>1</v>
      </c>
      <c r="F123" s="14">
        <v>21</v>
      </c>
      <c r="G123" s="59">
        <f t="shared" si="1"/>
        <v>3</v>
      </c>
    </row>
    <row r="124" spans="1:7" ht="29" x14ac:dyDescent="0.35">
      <c r="A124" s="4" t="s">
        <v>1227</v>
      </c>
      <c r="B124" s="4" t="s">
        <v>1228</v>
      </c>
      <c r="C124" s="4">
        <v>1</v>
      </c>
      <c r="D124" s="4" t="s">
        <v>31</v>
      </c>
      <c r="E124" s="14">
        <v>1</v>
      </c>
      <c r="F124" s="14">
        <v>2</v>
      </c>
      <c r="G124" s="59">
        <f t="shared" si="1"/>
        <v>1</v>
      </c>
    </row>
    <row r="125" spans="1:7" ht="29" x14ac:dyDescent="0.35">
      <c r="A125" s="4" t="s">
        <v>1229</v>
      </c>
      <c r="B125" s="4" t="s">
        <v>1230</v>
      </c>
      <c r="C125" s="4">
        <v>1</v>
      </c>
      <c r="D125" s="4" t="s">
        <v>31</v>
      </c>
      <c r="E125" s="14">
        <v>1</v>
      </c>
      <c r="F125" s="14">
        <v>3</v>
      </c>
      <c r="G125" s="59">
        <f t="shared" si="1"/>
        <v>1</v>
      </c>
    </row>
    <row r="126" spans="1:7" ht="29" x14ac:dyDescent="0.35">
      <c r="A126" s="4" t="s">
        <v>1231</v>
      </c>
      <c r="B126" s="4" t="s">
        <v>1232</v>
      </c>
      <c r="C126" s="4">
        <v>1</v>
      </c>
      <c r="D126" s="4" t="s">
        <v>31</v>
      </c>
      <c r="E126" s="14">
        <v>1</v>
      </c>
      <c r="F126" s="14">
        <v>3</v>
      </c>
      <c r="G126" s="59">
        <f t="shared" si="1"/>
        <v>1</v>
      </c>
    </row>
    <row r="127" spans="1:7" ht="29" x14ac:dyDescent="0.35">
      <c r="A127" s="4" t="s">
        <v>1233</v>
      </c>
      <c r="B127" s="4" t="s">
        <v>1234</v>
      </c>
      <c r="C127" s="4">
        <v>1</v>
      </c>
      <c r="D127" s="4" t="s">
        <v>31</v>
      </c>
      <c r="E127" s="14">
        <v>1</v>
      </c>
      <c r="F127" s="14">
        <v>2</v>
      </c>
      <c r="G127" s="59">
        <f t="shared" si="1"/>
        <v>1</v>
      </c>
    </row>
    <row r="128" spans="1:7" ht="29" x14ac:dyDescent="0.35">
      <c r="A128" s="4" t="s">
        <v>1235</v>
      </c>
      <c r="B128" s="4" t="s">
        <v>1236</v>
      </c>
      <c r="C128" s="4">
        <v>16</v>
      </c>
      <c r="D128" s="4" t="s">
        <v>31</v>
      </c>
      <c r="E128" s="14">
        <v>1</v>
      </c>
      <c r="F128" s="14">
        <v>15</v>
      </c>
      <c r="G128" s="59">
        <f t="shared" si="1"/>
        <v>16</v>
      </c>
    </row>
    <row r="129" spans="1:7" ht="29" x14ac:dyDescent="0.35">
      <c r="A129" s="4" t="s">
        <v>1237</v>
      </c>
      <c r="B129" s="4" t="s">
        <v>1238</v>
      </c>
      <c r="C129" s="4">
        <v>19</v>
      </c>
      <c r="D129" s="4" t="s">
        <v>31</v>
      </c>
      <c r="E129" s="14">
        <v>1</v>
      </c>
      <c r="F129" s="14">
        <v>7</v>
      </c>
      <c r="G129" s="59">
        <f t="shared" si="1"/>
        <v>19</v>
      </c>
    </row>
    <row r="130" spans="1:7" ht="29" x14ac:dyDescent="0.35">
      <c r="A130" s="4" t="s">
        <v>1239</v>
      </c>
      <c r="B130" s="4" t="s">
        <v>1240</v>
      </c>
      <c r="C130" s="4">
        <v>12</v>
      </c>
      <c r="D130" s="4" t="s">
        <v>31</v>
      </c>
      <c r="E130" s="14">
        <v>1</v>
      </c>
      <c r="F130" s="14">
        <v>33</v>
      </c>
      <c r="G130" s="59">
        <f t="shared" si="1"/>
        <v>12</v>
      </c>
    </row>
    <row r="131" spans="1:7" ht="29" x14ac:dyDescent="0.35">
      <c r="A131" s="4" t="s">
        <v>1241</v>
      </c>
      <c r="B131" s="4" t="s">
        <v>1242</v>
      </c>
      <c r="C131" s="4">
        <v>24</v>
      </c>
      <c r="D131" s="4" t="s">
        <v>31</v>
      </c>
      <c r="E131" s="14">
        <v>1</v>
      </c>
      <c r="F131" s="14">
        <v>29</v>
      </c>
      <c r="G131" s="59">
        <f t="shared" si="1"/>
        <v>24</v>
      </c>
    </row>
    <row r="132" spans="1:7" ht="29" x14ac:dyDescent="0.35">
      <c r="A132" s="4" t="s">
        <v>1243</v>
      </c>
      <c r="B132" s="4" t="s">
        <v>1244</v>
      </c>
      <c r="C132" s="4">
        <v>2</v>
      </c>
      <c r="D132" s="4" t="s">
        <v>31</v>
      </c>
      <c r="E132" s="14">
        <v>1</v>
      </c>
      <c r="F132" s="14">
        <v>8</v>
      </c>
      <c r="G132" s="59">
        <f t="shared" si="1"/>
        <v>2</v>
      </c>
    </row>
    <row r="133" spans="1:7" ht="29" x14ac:dyDescent="0.35">
      <c r="A133" s="4" t="s">
        <v>1245</v>
      </c>
      <c r="B133" s="4" t="s">
        <v>1246</v>
      </c>
      <c r="C133" s="4">
        <v>6</v>
      </c>
      <c r="D133" s="4" t="s">
        <v>31</v>
      </c>
      <c r="E133" s="14">
        <v>1</v>
      </c>
      <c r="F133" s="14">
        <v>33</v>
      </c>
      <c r="G133" s="59">
        <f t="shared" si="1"/>
        <v>6</v>
      </c>
    </row>
    <row r="134" spans="1:7" ht="29" x14ac:dyDescent="0.35">
      <c r="A134" s="4" t="s">
        <v>1247</v>
      </c>
      <c r="B134" s="4" t="s">
        <v>1248</v>
      </c>
      <c r="C134" s="4">
        <v>2</v>
      </c>
      <c r="D134" s="4" t="s">
        <v>31</v>
      </c>
      <c r="E134" s="14">
        <v>1</v>
      </c>
      <c r="F134" s="14">
        <v>5</v>
      </c>
      <c r="G134" s="59">
        <f t="shared" si="1"/>
        <v>2</v>
      </c>
    </row>
    <row r="135" spans="1:7" ht="29" x14ac:dyDescent="0.35">
      <c r="A135" s="4" t="s">
        <v>1249</v>
      </c>
      <c r="B135" s="4" t="s">
        <v>1250</v>
      </c>
      <c r="C135" s="4">
        <v>9</v>
      </c>
      <c r="D135" s="4" t="s">
        <v>31</v>
      </c>
      <c r="E135" s="14">
        <v>1</v>
      </c>
      <c r="F135" s="14">
        <v>12</v>
      </c>
      <c r="G135" s="59">
        <f t="shared" si="1"/>
        <v>9</v>
      </c>
    </row>
    <row r="136" spans="1:7" ht="29" x14ac:dyDescent="0.35">
      <c r="A136" s="4" t="s">
        <v>1251</v>
      </c>
      <c r="B136" s="4" t="s">
        <v>1252</v>
      </c>
      <c r="C136" s="4">
        <v>6</v>
      </c>
      <c r="D136" s="4" t="s">
        <v>31</v>
      </c>
      <c r="E136" s="14">
        <v>1</v>
      </c>
      <c r="F136" s="14">
        <v>6</v>
      </c>
      <c r="G136" s="59">
        <f t="shared" si="1"/>
        <v>6</v>
      </c>
    </row>
    <row r="137" spans="1:7" ht="29" x14ac:dyDescent="0.35">
      <c r="A137" s="4" t="s">
        <v>1253</v>
      </c>
      <c r="B137" s="4" t="s">
        <v>1254</v>
      </c>
      <c r="C137" s="4">
        <v>3</v>
      </c>
      <c r="D137" s="4" t="s">
        <v>31</v>
      </c>
      <c r="E137" s="14">
        <v>1</v>
      </c>
      <c r="F137" s="14">
        <v>35</v>
      </c>
      <c r="G137" s="59">
        <f t="shared" ref="G137:G200" si="2">C137*E137</f>
        <v>3</v>
      </c>
    </row>
    <row r="138" spans="1:7" ht="29" x14ac:dyDescent="0.35">
      <c r="A138" s="4" t="s">
        <v>1255</v>
      </c>
      <c r="B138" s="4" t="s">
        <v>1256</v>
      </c>
      <c r="C138" s="4">
        <v>2</v>
      </c>
      <c r="D138" s="4" t="s">
        <v>31</v>
      </c>
      <c r="E138" s="14">
        <v>1</v>
      </c>
      <c r="F138" s="14">
        <v>1</v>
      </c>
      <c r="G138" s="59">
        <f t="shared" si="2"/>
        <v>2</v>
      </c>
    </row>
    <row r="139" spans="1:7" ht="29" x14ac:dyDescent="0.35">
      <c r="A139" s="4" t="s">
        <v>1257</v>
      </c>
      <c r="B139" s="4" t="s">
        <v>1258</v>
      </c>
      <c r="C139" s="4">
        <v>2</v>
      </c>
      <c r="D139" s="4" t="s">
        <v>31</v>
      </c>
      <c r="E139" s="14">
        <v>1</v>
      </c>
      <c r="F139" s="14">
        <v>2</v>
      </c>
      <c r="G139" s="59">
        <f t="shared" si="2"/>
        <v>2</v>
      </c>
    </row>
    <row r="140" spans="1:7" ht="29" x14ac:dyDescent="0.35">
      <c r="A140" s="4" t="s">
        <v>1259</v>
      </c>
      <c r="B140" s="4" t="s">
        <v>1260</v>
      </c>
      <c r="C140" s="4">
        <v>10</v>
      </c>
      <c r="D140" s="4" t="s">
        <v>31</v>
      </c>
      <c r="E140" s="14">
        <v>1</v>
      </c>
      <c r="F140" s="14">
        <v>25</v>
      </c>
      <c r="G140" s="59">
        <f t="shared" si="2"/>
        <v>10</v>
      </c>
    </row>
    <row r="141" spans="1:7" ht="29" x14ac:dyDescent="0.35">
      <c r="A141" s="4" t="s">
        <v>1261</v>
      </c>
      <c r="B141" s="4" t="s">
        <v>1262</v>
      </c>
      <c r="C141" s="4">
        <v>4</v>
      </c>
      <c r="D141" s="4" t="s">
        <v>31</v>
      </c>
      <c r="E141" s="14">
        <v>1</v>
      </c>
      <c r="F141" s="14">
        <v>1</v>
      </c>
      <c r="G141" s="59">
        <f t="shared" si="2"/>
        <v>4</v>
      </c>
    </row>
    <row r="142" spans="1:7" ht="29" x14ac:dyDescent="0.35">
      <c r="A142" s="4" t="s">
        <v>1263</v>
      </c>
      <c r="B142" s="4" t="s">
        <v>1264</v>
      </c>
      <c r="C142" s="4">
        <v>1</v>
      </c>
      <c r="D142" s="4" t="s">
        <v>31</v>
      </c>
      <c r="E142" s="14">
        <v>1</v>
      </c>
      <c r="F142" s="14"/>
      <c r="G142" s="59">
        <f t="shared" si="2"/>
        <v>1</v>
      </c>
    </row>
    <row r="143" spans="1:7" ht="29" x14ac:dyDescent="0.35">
      <c r="A143" s="4" t="s">
        <v>1265</v>
      </c>
      <c r="B143" s="4" t="s">
        <v>1266</v>
      </c>
      <c r="C143" s="4">
        <v>1</v>
      </c>
      <c r="D143" s="4" t="s">
        <v>31</v>
      </c>
      <c r="E143" s="14">
        <v>1</v>
      </c>
      <c r="F143" s="14"/>
      <c r="G143" s="59">
        <f t="shared" si="2"/>
        <v>1</v>
      </c>
    </row>
    <row r="144" spans="1:7" x14ac:dyDescent="0.35">
      <c r="A144" s="4"/>
      <c r="B144" s="4" t="s">
        <v>1267</v>
      </c>
      <c r="C144" s="4">
        <v>21</v>
      </c>
      <c r="D144" s="4" t="s">
        <v>31</v>
      </c>
      <c r="E144" s="14">
        <v>1</v>
      </c>
      <c r="F144" s="14"/>
      <c r="G144" s="59">
        <f t="shared" si="2"/>
        <v>21</v>
      </c>
    </row>
    <row r="145" spans="1:7" x14ac:dyDescent="0.35">
      <c r="A145" s="4"/>
      <c r="B145" s="4" t="s">
        <v>1268</v>
      </c>
      <c r="C145" s="4">
        <v>126</v>
      </c>
      <c r="D145" s="4" t="s">
        <v>31</v>
      </c>
      <c r="E145" s="14">
        <v>1</v>
      </c>
      <c r="F145" s="14"/>
      <c r="G145" s="59">
        <f t="shared" si="2"/>
        <v>126</v>
      </c>
    </row>
    <row r="146" spans="1:7" ht="29" x14ac:dyDescent="0.35">
      <c r="A146" s="4" t="s">
        <v>1269</v>
      </c>
      <c r="B146" s="4" t="s">
        <v>1270</v>
      </c>
      <c r="C146" s="4">
        <v>1</v>
      </c>
      <c r="D146" s="4" t="s">
        <v>31</v>
      </c>
      <c r="E146" s="14">
        <v>383.5</v>
      </c>
      <c r="F146" s="14">
        <v>39117</v>
      </c>
      <c r="G146" s="59">
        <f t="shared" si="2"/>
        <v>383.5</v>
      </c>
    </row>
    <row r="147" spans="1:7" ht="29" x14ac:dyDescent="0.35">
      <c r="A147" s="4" t="s">
        <v>1271</v>
      </c>
      <c r="B147" s="4" t="s">
        <v>1272</v>
      </c>
      <c r="C147">
        <v>27</v>
      </c>
      <c r="D147" s="4" t="s">
        <v>31</v>
      </c>
      <c r="E147" s="14">
        <v>1</v>
      </c>
      <c r="F147" s="14"/>
      <c r="G147" s="59">
        <f t="shared" si="2"/>
        <v>27</v>
      </c>
    </row>
    <row r="148" spans="1:7" x14ac:dyDescent="0.35">
      <c r="A148" t="s">
        <v>1273</v>
      </c>
      <c r="B148" t="s">
        <v>1274</v>
      </c>
      <c r="C148">
        <v>41</v>
      </c>
      <c r="D148" t="s">
        <v>31</v>
      </c>
      <c r="E148" s="59">
        <v>405.92</v>
      </c>
      <c r="F148" s="59">
        <v>30444</v>
      </c>
      <c r="G148" s="59">
        <f t="shared" si="2"/>
        <v>16642.72</v>
      </c>
    </row>
    <row r="149" spans="1:7" ht="29" x14ac:dyDescent="0.35">
      <c r="A149" s="4" t="s">
        <v>1275</v>
      </c>
      <c r="B149" s="4" t="s">
        <v>1276</v>
      </c>
      <c r="C149" s="4">
        <v>48</v>
      </c>
      <c r="D149" s="4" t="s">
        <v>31</v>
      </c>
      <c r="E149" s="14">
        <v>1</v>
      </c>
      <c r="F149" s="14">
        <v>48</v>
      </c>
      <c r="G149" s="59">
        <f t="shared" si="2"/>
        <v>48</v>
      </c>
    </row>
    <row r="150" spans="1:7" ht="29" x14ac:dyDescent="0.35">
      <c r="A150" s="4" t="s">
        <v>1277</v>
      </c>
      <c r="B150" s="4" t="s">
        <v>1278</v>
      </c>
      <c r="C150" s="4">
        <v>65</v>
      </c>
      <c r="D150" s="4" t="s">
        <v>31</v>
      </c>
      <c r="E150" s="14">
        <v>1</v>
      </c>
      <c r="F150" s="14">
        <v>65</v>
      </c>
      <c r="G150" s="59">
        <f t="shared" si="2"/>
        <v>65</v>
      </c>
    </row>
    <row r="151" spans="1:7" ht="29" x14ac:dyDescent="0.35">
      <c r="A151" s="4" t="s">
        <v>1080</v>
      </c>
      <c r="B151" s="4" t="s">
        <v>1279</v>
      </c>
      <c r="C151" s="4">
        <v>79</v>
      </c>
      <c r="D151" s="4" t="s">
        <v>31</v>
      </c>
      <c r="E151" s="14">
        <v>1</v>
      </c>
      <c r="F151" s="14">
        <v>79</v>
      </c>
      <c r="G151" s="59">
        <f t="shared" si="2"/>
        <v>79</v>
      </c>
    </row>
    <row r="152" spans="1:7" x14ac:dyDescent="0.35">
      <c r="A152" t="s">
        <v>1280</v>
      </c>
      <c r="B152" t="s">
        <v>1281</v>
      </c>
      <c r="C152">
        <v>50</v>
      </c>
      <c r="D152" t="s">
        <v>1282</v>
      </c>
      <c r="E152" s="59">
        <v>371.7</v>
      </c>
      <c r="F152" s="59">
        <v>18585</v>
      </c>
      <c r="G152" s="59">
        <f t="shared" si="2"/>
        <v>18585</v>
      </c>
    </row>
    <row r="153" spans="1:7" x14ac:dyDescent="0.35">
      <c r="A153" t="s">
        <v>1283</v>
      </c>
      <c r="B153" t="s">
        <v>1284</v>
      </c>
      <c r="C153">
        <v>50</v>
      </c>
      <c r="D153" t="s">
        <v>1282</v>
      </c>
      <c r="E153" s="59">
        <v>371.7</v>
      </c>
      <c r="F153" s="59">
        <v>18585</v>
      </c>
      <c r="G153" s="59">
        <f t="shared" si="2"/>
        <v>18585</v>
      </c>
    </row>
    <row r="154" spans="1:7" x14ac:dyDescent="0.35">
      <c r="A154" t="s">
        <v>1285</v>
      </c>
      <c r="B154" t="s">
        <v>1286</v>
      </c>
      <c r="C154">
        <v>50</v>
      </c>
      <c r="D154" t="s">
        <v>1282</v>
      </c>
      <c r="E154" s="59">
        <v>371.7</v>
      </c>
      <c r="F154" s="59">
        <v>18585</v>
      </c>
      <c r="G154" s="59">
        <f t="shared" si="2"/>
        <v>18585</v>
      </c>
    </row>
    <row r="155" spans="1:7" x14ac:dyDescent="0.35">
      <c r="A155" t="s">
        <v>1287</v>
      </c>
      <c r="B155" t="s">
        <v>1288</v>
      </c>
      <c r="C155">
        <v>50</v>
      </c>
      <c r="D155" t="s">
        <v>1282</v>
      </c>
      <c r="E155" s="59">
        <v>371.7</v>
      </c>
      <c r="F155" s="59">
        <v>18585</v>
      </c>
      <c r="G155" s="59">
        <f t="shared" si="2"/>
        <v>18585</v>
      </c>
    </row>
    <row r="156" spans="1:7" x14ac:dyDescent="0.35">
      <c r="A156" t="s">
        <v>1289</v>
      </c>
      <c r="B156" t="s">
        <v>1290</v>
      </c>
      <c r="C156">
        <v>50</v>
      </c>
      <c r="D156" t="s">
        <v>1282</v>
      </c>
      <c r="E156" s="59">
        <v>371.7</v>
      </c>
      <c r="F156" s="59">
        <v>18585</v>
      </c>
      <c r="G156" s="59">
        <f t="shared" si="2"/>
        <v>18585</v>
      </c>
    </row>
    <row r="157" spans="1:7" x14ac:dyDescent="0.35">
      <c r="A157" t="s">
        <v>1291</v>
      </c>
      <c r="B157" t="s">
        <v>1292</v>
      </c>
      <c r="C157">
        <v>50</v>
      </c>
      <c r="D157" t="s">
        <v>1282</v>
      </c>
      <c r="E157" s="59">
        <v>371.7</v>
      </c>
      <c r="F157" s="59">
        <v>18585</v>
      </c>
      <c r="G157" s="59">
        <f t="shared" si="2"/>
        <v>18585</v>
      </c>
    </row>
    <row r="158" spans="1:7" x14ac:dyDescent="0.35">
      <c r="A158" t="s">
        <v>1293</v>
      </c>
      <c r="B158" t="s">
        <v>1294</v>
      </c>
      <c r="C158">
        <v>55</v>
      </c>
      <c r="D158" t="s">
        <v>1282</v>
      </c>
      <c r="E158" s="59">
        <v>371.7</v>
      </c>
      <c r="F158" s="59">
        <v>20443.5</v>
      </c>
      <c r="G158" s="59">
        <f t="shared" si="2"/>
        <v>20443.5</v>
      </c>
    </row>
    <row r="159" spans="1:7" x14ac:dyDescent="0.35">
      <c r="A159" t="s">
        <v>1295</v>
      </c>
      <c r="B159" t="s">
        <v>1296</v>
      </c>
      <c r="C159">
        <v>73</v>
      </c>
      <c r="D159" t="s">
        <v>31</v>
      </c>
      <c r="E159" s="59">
        <v>494.9982</v>
      </c>
      <c r="F159" s="59"/>
      <c r="G159" s="59">
        <f t="shared" si="2"/>
        <v>36134.868600000002</v>
      </c>
    </row>
    <row r="160" spans="1:7" x14ac:dyDescent="0.35">
      <c r="A160" t="s">
        <v>1297</v>
      </c>
      <c r="B160" t="s">
        <v>1298</v>
      </c>
      <c r="C160">
        <v>125</v>
      </c>
      <c r="D160" t="s">
        <v>31</v>
      </c>
      <c r="E160" s="59">
        <v>494.9982</v>
      </c>
      <c r="F160" s="59"/>
      <c r="G160" s="59">
        <f t="shared" si="2"/>
        <v>61874.775000000001</v>
      </c>
    </row>
    <row r="161" spans="1:7" x14ac:dyDescent="0.35">
      <c r="A161" t="s">
        <v>1299</v>
      </c>
      <c r="B161" t="s">
        <v>1300</v>
      </c>
      <c r="C161">
        <v>130</v>
      </c>
      <c r="D161" t="s">
        <v>31</v>
      </c>
      <c r="E161" s="59">
        <v>494.9982</v>
      </c>
      <c r="F161" s="59"/>
      <c r="G161" s="59">
        <f t="shared" si="2"/>
        <v>64349.766000000003</v>
      </c>
    </row>
    <row r="162" spans="1:7" x14ac:dyDescent="0.35">
      <c r="A162" t="s">
        <v>1301</v>
      </c>
      <c r="B162" t="s">
        <v>1302</v>
      </c>
      <c r="C162">
        <v>80</v>
      </c>
      <c r="D162" t="s">
        <v>31</v>
      </c>
      <c r="E162" s="59">
        <v>494.9982</v>
      </c>
      <c r="F162" s="59"/>
      <c r="G162" s="59">
        <f t="shared" si="2"/>
        <v>39599.856</v>
      </c>
    </row>
    <row r="163" spans="1:7" x14ac:dyDescent="0.35">
      <c r="A163" t="s">
        <v>1303</v>
      </c>
      <c r="B163" t="s">
        <v>1304</v>
      </c>
      <c r="C163">
        <v>79</v>
      </c>
      <c r="D163" t="s">
        <v>31</v>
      </c>
      <c r="E163" s="59">
        <v>494.9982</v>
      </c>
      <c r="F163" s="59"/>
      <c r="G163" s="59">
        <f t="shared" si="2"/>
        <v>39104.857799999998</v>
      </c>
    </row>
    <row r="164" spans="1:7" x14ac:dyDescent="0.35">
      <c r="A164" t="s">
        <v>1305</v>
      </c>
      <c r="B164" t="s">
        <v>1306</v>
      </c>
      <c r="C164">
        <v>84</v>
      </c>
      <c r="D164" t="s">
        <v>31</v>
      </c>
      <c r="E164" s="59">
        <v>494.9982</v>
      </c>
      <c r="F164" s="59"/>
      <c r="G164" s="59">
        <f t="shared" si="2"/>
        <v>41579.8488</v>
      </c>
    </row>
    <row r="165" spans="1:7" x14ac:dyDescent="0.35">
      <c r="A165" t="s">
        <v>1307</v>
      </c>
      <c r="B165" t="s">
        <v>1308</v>
      </c>
      <c r="C165">
        <v>4</v>
      </c>
      <c r="D165" t="s">
        <v>31</v>
      </c>
      <c r="E165" s="59">
        <v>494.9982</v>
      </c>
      <c r="F165" s="59"/>
      <c r="G165" s="59">
        <f t="shared" si="2"/>
        <v>1979.9928</v>
      </c>
    </row>
    <row r="166" spans="1:7" x14ac:dyDescent="0.35">
      <c r="A166" t="s">
        <v>1309</v>
      </c>
      <c r="B166" t="s">
        <v>1310</v>
      </c>
      <c r="C166">
        <v>38</v>
      </c>
      <c r="D166" t="s">
        <v>31</v>
      </c>
      <c r="E166" s="59">
        <v>494.9982</v>
      </c>
      <c r="F166" s="59"/>
      <c r="G166" s="59">
        <f t="shared" si="2"/>
        <v>18809.9316</v>
      </c>
    </row>
    <row r="167" spans="1:7" x14ac:dyDescent="0.35">
      <c r="A167" t="s">
        <v>1311</v>
      </c>
      <c r="B167" t="s">
        <v>1312</v>
      </c>
      <c r="C167">
        <v>85</v>
      </c>
      <c r="D167" t="s">
        <v>31</v>
      </c>
      <c r="E167" s="59">
        <v>494.9982</v>
      </c>
      <c r="F167" s="59"/>
      <c r="G167" s="59">
        <f t="shared" si="2"/>
        <v>42074.847000000002</v>
      </c>
    </row>
    <row r="168" spans="1:7" x14ac:dyDescent="0.35">
      <c r="A168" t="s">
        <v>1313</v>
      </c>
      <c r="B168" t="s">
        <v>1314</v>
      </c>
      <c r="C168">
        <v>93</v>
      </c>
      <c r="D168" t="s">
        <v>31</v>
      </c>
      <c r="E168" s="59">
        <v>494.9982</v>
      </c>
      <c r="F168" s="59"/>
      <c r="G168" s="59">
        <f t="shared" si="2"/>
        <v>46034.832600000002</v>
      </c>
    </row>
    <row r="169" spans="1:7" x14ac:dyDescent="0.35">
      <c r="A169" t="s">
        <v>1315</v>
      </c>
      <c r="B169" t="s">
        <v>1316</v>
      </c>
      <c r="C169">
        <v>105</v>
      </c>
      <c r="D169" t="s">
        <v>31</v>
      </c>
      <c r="E169" s="59">
        <v>494.9982</v>
      </c>
      <c r="F169" s="59"/>
      <c r="G169" s="59">
        <f t="shared" si="2"/>
        <v>51974.811000000002</v>
      </c>
    </row>
    <row r="170" spans="1:7" x14ac:dyDescent="0.35">
      <c r="A170" t="s">
        <v>1317</v>
      </c>
      <c r="B170" t="s">
        <v>1318</v>
      </c>
      <c r="C170">
        <v>125</v>
      </c>
      <c r="D170" t="s">
        <v>31</v>
      </c>
      <c r="E170" s="59">
        <v>494.9982</v>
      </c>
      <c r="F170" s="59"/>
      <c r="G170" s="59">
        <f t="shared" si="2"/>
        <v>61874.775000000001</v>
      </c>
    </row>
    <row r="171" spans="1:7" ht="29" x14ac:dyDescent="0.35">
      <c r="A171" s="4" t="s">
        <v>1319</v>
      </c>
      <c r="B171" s="4" t="s">
        <v>1320</v>
      </c>
      <c r="C171">
        <v>2</v>
      </c>
      <c r="D171" s="4" t="s">
        <v>31</v>
      </c>
      <c r="E171" s="14">
        <v>749.99620000000004</v>
      </c>
      <c r="F171" s="14">
        <v>37499.81</v>
      </c>
      <c r="G171" s="59">
        <f t="shared" si="2"/>
        <v>1499.9924000000001</v>
      </c>
    </row>
    <row r="172" spans="1:7" ht="29" x14ac:dyDescent="0.35">
      <c r="A172" s="4" t="s">
        <v>1321</v>
      </c>
      <c r="B172" s="4" t="s">
        <v>1322</v>
      </c>
      <c r="C172" s="4">
        <v>20</v>
      </c>
      <c r="D172" s="4" t="s">
        <v>31</v>
      </c>
      <c r="E172" s="14">
        <v>1233.0999999999999</v>
      </c>
      <c r="F172" s="14"/>
      <c r="G172" s="59">
        <f t="shared" si="2"/>
        <v>24662</v>
      </c>
    </row>
    <row r="173" spans="1:7" ht="29" x14ac:dyDescent="0.35">
      <c r="A173" s="4" t="s">
        <v>1323</v>
      </c>
      <c r="B173" s="4" t="s">
        <v>1324</v>
      </c>
      <c r="C173" s="4">
        <v>1</v>
      </c>
      <c r="D173" s="4" t="s">
        <v>31</v>
      </c>
      <c r="E173" s="14">
        <v>1233.0999999999999</v>
      </c>
      <c r="F173" s="14"/>
      <c r="G173" s="59">
        <f t="shared" si="2"/>
        <v>1233.0999999999999</v>
      </c>
    </row>
    <row r="174" spans="1:7" x14ac:dyDescent="0.35">
      <c r="A174" s="4" t="s">
        <v>1325</v>
      </c>
      <c r="B174" s="4" t="s">
        <v>1326</v>
      </c>
      <c r="C174" s="4">
        <v>66</v>
      </c>
      <c r="D174" s="4" t="s">
        <v>31</v>
      </c>
      <c r="E174" s="14">
        <v>1174</v>
      </c>
      <c r="F174" s="14"/>
      <c r="G174" s="59">
        <f t="shared" si="2"/>
        <v>77484</v>
      </c>
    </row>
    <row r="175" spans="1:7" ht="29" x14ac:dyDescent="0.35">
      <c r="A175" s="4" t="s">
        <v>1327</v>
      </c>
      <c r="B175" s="4" t="s">
        <v>1328</v>
      </c>
      <c r="C175" s="4">
        <v>1</v>
      </c>
      <c r="D175" s="4" t="s">
        <v>31</v>
      </c>
      <c r="E175" s="14">
        <v>190</v>
      </c>
      <c r="F175" s="14">
        <v>18430</v>
      </c>
      <c r="G175" s="59">
        <f t="shared" si="2"/>
        <v>190</v>
      </c>
    </row>
    <row r="176" spans="1:7" ht="29" x14ac:dyDescent="0.35">
      <c r="A176" s="4" t="s">
        <v>1329</v>
      </c>
      <c r="B176" s="4" t="s">
        <v>1330</v>
      </c>
      <c r="C176" s="4">
        <v>10</v>
      </c>
      <c r="D176" s="4" t="s">
        <v>31</v>
      </c>
      <c r="E176" s="14">
        <v>190</v>
      </c>
      <c r="F176" s="14">
        <v>9880</v>
      </c>
      <c r="G176" s="59">
        <f t="shared" si="2"/>
        <v>1900</v>
      </c>
    </row>
    <row r="177" spans="1:7" ht="29" x14ac:dyDescent="0.35">
      <c r="A177" s="4" t="s">
        <v>1331</v>
      </c>
      <c r="B177" s="4" t="s">
        <v>1332</v>
      </c>
      <c r="C177" s="4">
        <v>2</v>
      </c>
      <c r="D177" s="4" t="s">
        <v>31</v>
      </c>
      <c r="E177" s="14">
        <v>190</v>
      </c>
      <c r="F177" s="14">
        <v>15200</v>
      </c>
      <c r="G177" s="59">
        <f t="shared" si="2"/>
        <v>380</v>
      </c>
    </row>
    <row r="178" spans="1:7" ht="29" x14ac:dyDescent="0.35">
      <c r="A178" s="4" t="s">
        <v>1333</v>
      </c>
      <c r="B178" s="4" t="s">
        <v>1334</v>
      </c>
      <c r="C178" s="4">
        <v>6</v>
      </c>
      <c r="D178" s="4" t="s">
        <v>31</v>
      </c>
      <c r="E178" s="14">
        <v>190</v>
      </c>
      <c r="F178" s="14">
        <v>30590</v>
      </c>
      <c r="G178" s="59">
        <f t="shared" si="2"/>
        <v>1140</v>
      </c>
    </row>
    <row r="179" spans="1:7" ht="43.5" x14ac:dyDescent="0.35">
      <c r="A179" s="4" t="s">
        <v>1335</v>
      </c>
      <c r="B179" s="4" t="s">
        <v>1336</v>
      </c>
      <c r="C179" s="4">
        <v>64</v>
      </c>
      <c r="D179" s="4" t="s">
        <v>31</v>
      </c>
      <c r="E179" s="14">
        <v>1</v>
      </c>
      <c r="F179" s="14">
        <v>64</v>
      </c>
      <c r="G179" s="59">
        <f t="shared" si="2"/>
        <v>64</v>
      </c>
    </row>
    <row r="180" spans="1:7" ht="29" x14ac:dyDescent="0.35">
      <c r="A180" s="4" t="s">
        <v>1337</v>
      </c>
      <c r="B180" s="4" t="s">
        <v>1338</v>
      </c>
      <c r="C180" s="4">
        <v>81</v>
      </c>
      <c r="D180" s="4" t="s">
        <v>31</v>
      </c>
      <c r="E180" s="14">
        <v>590</v>
      </c>
      <c r="F180" s="14">
        <v>59000</v>
      </c>
      <c r="G180" s="59">
        <f t="shared" si="2"/>
        <v>47790</v>
      </c>
    </row>
    <row r="181" spans="1:7" x14ac:dyDescent="0.35">
      <c r="A181" s="4"/>
      <c r="B181" s="4" t="s">
        <v>1339</v>
      </c>
      <c r="C181" s="4">
        <v>59</v>
      </c>
      <c r="D181" s="4" t="s">
        <v>31</v>
      </c>
      <c r="E181" s="14">
        <v>1</v>
      </c>
      <c r="F181" s="14"/>
      <c r="G181" s="59">
        <f t="shared" si="2"/>
        <v>59</v>
      </c>
    </row>
    <row r="182" spans="1:7" ht="29" x14ac:dyDescent="0.35">
      <c r="A182" s="4"/>
      <c r="B182" s="4" t="s">
        <v>1340</v>
      </c>
      <c r="C182" s="4">
        <v>25</v>
      </c>
      <c r="D182" s="4" t="s">
        <v>31</v>
      </c>
      <c r="E182" s="14">
        <v>1</v>
      </c>
      <c r="F182" s="14"/>
      <c r="G182" s="59">
        <f t="shared" si="2"/>
        <v>25</v>
      </c>
    </row>
    <row r="183" spans="1:7" ht="29" x14ac:dyDescent="0.35">
      <c r="A183" s="4"/>
      <c r="B183" s="4" t="s">
        <v>1341</v>
      </c>
      <c r="C183" s="4">
        <v>91</v>
      </c>
      <c r="D183" s="4" t="s">
        <v>31</v>
      </c>
      <c r="E183" s="14">
        <v>1</v>
      </c>
      <c r="F183" s="14"/>
      <c r="G183" s="59">
        <f t="shared" si="2"/>
        <v>91</v>
      </c>
    </row>
    <row r="184" spans="1:7" ht="29" x14ac:dyDescent="0.35">
      <c r="A184" s="4" t="s">
        <v>1342</v>
      </c>
      <c r="B184" s="4" t="s">
        <v>1343</v>
      </c>
      <c r="C184">
        <v>9</v>
      </c>
      <c r="D184" s="4" t="s">
        <v>31</v>
      </c>
      <c r="E184" s="14">
        <v>1475</v>
      </c>
      <c r="F184" s="14"/>
      <c r="G184" s="59">
        <f t="shared" si="2"/>
        <v>13275</v>
      </c>
    </row>
    <row r="185" spans="1:7" x14ac:dyDescent="0.35">
      <c r="A185" t="s">
        <v>1344</v>
      </c>
      <c r="B185" t="s">
        <v>1345</v>
      </c>
      <c r="C185">
        <v>9</v>
      </c>
      <c r="D185" t="s">
        <v>31</v>
      </c>
      <c r="E185" s="59">
        <v>694.99639999999999</v>
      </c>
      <c r="F185" s="59"/>
      <c r="G185" s="59">
        <f t="shared" si="2"/>
        <v>6254.9675999999999</v>
      </c>
    </row>
    <row r="186" spans="1:7" x14ac:dyDescent="0.35">
      <c r="A186" t="s">
        <v>1346</v>
      </c>
      <c r="B186" t="s">
        <v>1347</v>
      </c>
      <c r="C186">
        <v>12</v>
      </c>
      <c r="D186" t="s">
        <v>31</v>
      </c>
      <c r="E186" s="59">
        <v>694.99639999999999</v>
      </c>
      <c r="F186" s="59"/>
      <c r="G186" s="59">
        <f t="shared" si="2"/>
        <v>8339.9567999999999</v>
      </c>
    </row>
    <row r="187" spans="1:7" x14ac:dyDescent="0.35">
      <c r="A187" t="s">
        <v>1348</v>
      </c>
      <c r="B187" t="s">
        <v>1349</v>
      </c>
      <c r="C187">
        <v>15</v>
      </c>
      <c r="D187" t="s">
        <v>31</v>
      </c>
      <c r="E187" s="59">
        <v>694.99639999999999</v>
      </c>
      <c r="F187" s="59"/>
      <c r="G187" s="59">
        <f t="shared" si="2"/>
        <v>10424.946</v>
      </c>
    </row>
    <row r="188" spans="1:7" x14ac:dyDescent="0.35">
      <c r="A188" t="s">
        <v>1350</v>
      </c>
      <c r="B188" t="s">
        <v>1351</v>
      </c>
      <c r="C188">
        <v>10</v>
      </c>
      <c r="D188" t="s">
        <v>31</v>
      </c>
      <c r="E188" s="59">
        <v>694.99639999999999</v>
      </c>
      <c r="F188" s="59"/>
      <c r="G188" s="59">
        <f t="shared" si="2"/>
        <v>6949.9639999999999</v>
      </c>
    </row>
    <row r="189" spans="1:7" x14ac:dyDescent="0.35">
      <c r="A189" t="s">
        <v>1352</v>
      </c>
      <c r="B189" t="s">
        <v>1353</v>
      </c>
      <c r="C189">
        <v>15</v>
      </c>
      <c r="D189" t="s">
        <v>31</v>
      </c>
      <c r="E189" s="59">
        <v>694.99639999999999</v>
      </c>
      <c r="F189" s="59"/>
      <c r="G189" s="59">
        <f t="shared" si="2"/>
        <v>10424.946</v>
      </c>
    </row>
    <row r="190" spans="1:7" x14ac:dyDescent="0.35">
      <c r="A190" t="s">
        <v>1354</v>
      </c>
      <c r="B190" t="s">
        <v>1355</v>
      </c>
      <c r="C190">
        <v>15</v>
      </c>
      <c r="D190" t="s">
        <v>31</v>
      </c>
      <c r="E190" s="59">
        <v>694.99639999999999</v>
      </c>
      <c r="F190" s="59"/>
      <c r="G190" s="59">
        <f t="shared" si="2"/>
        <v>10424.946</v>
      </c>
    </row>
    <row r="191" spans="1:7" x14ac:dyDescent="0.35">
      <c r="A191" t="s">
        <v>1356</v>
      </c>
      <c r="B191" t="s">
        <v>1357</v>
      </c>
      <c r="C191">
        <v>15</v>
      </c>
      <c r="D191" t="s">
        <v>31</v>
      </c>
      <c r="E191" s="59">
        <v>694.99639999999999</v>
      </c>
      <c r="F191" s="59"/>
      <c r="G191" s="59">
        <f t="shared" si="2"/>
        <v>10424.946</v>
      </c>
    </row>
    <row r="192" spans="1:7" x14ac:dyDescent="0.35">
      <c r="A192" t="s">
        <v>1358</v>
      </c>
      <c r="B192" t="s">
        <v>1359</v>
      </c>
      <c r="C192">
        <v>11</v>
      </c>
      <c r="D192" t="s">
        <v>31</v>
      </c>
      <c r="E192" s="59">
        <v>694.99639999999999</v>
      </c>
      <c r="F192" s="59"/>
      <c r="G192" s="59">
        <f t="shared" si="2"/>
        <v>7644.9603999999999</v>
      </c>
    </row>
    <row r="193" spans="1:7" x14ac:dyDescent="0.35">
      <c r="A193" t="s">
        <v>1360</v>
      </c>
      <c r="B193" t="s">
        <v>1361</v>
      </c>
      <c r="C193">
        <v>11</v>
      </c>
      <c r="D193" t="s">
        <v>31</v>
      </c>
      <c r="E193" s="59">
        <v>694.99639999999999</v>
      </c>
      <c r="F193" s="59"/>
      <c r="G193" s="59">
        <f t="shared" si="2"/>
        <v>7644.9603999999999</v>
      </c>
    </row>
    <row r="194" spans="1:7" x14ac:dyDescent="0.35">
      <c r="A194" t="s">
        <v>1362</v>
      </c>
      <c r="B194" t="s">
        <v>1363</v>
      </c>
      <c r="C194">
        <v>11</v>
      </c>
      <c r="D194" t="s">
        <v>31</v>
      </c>
      <c r="E194" s="59">
        <v>694.99639999999999</v>
      </c>
      <c r="F194" s="59"/>
      <c r="G194" s="59">
        <f t="shared" si="2"/>
        <v>7644.9603999999999</v>
      </c>
    </row>
    <row r="195" spans="1:7" x14ac:dyDescent="0.35">
      <c r="A195" t="s">
        <v>1364</v>
      </c>
      <c r="B195" t="s">
        <v>1365</v>
      </c>
      <c r="C195">
        <v>13</v>
      </c>
      <c r="D195" t="s">
        <v>31</v>
      </c>
      <c r="E195" s="59">
        <v>694.99639999999999</v>
      </c>
      <c r="F195" s="59"/>
      <c r="G195" s="59">
        <f t="shared" si="2"/>
        <v>9034.9531999999999</v>
      </c>
    </row>
    <row r="196" spans="1:7" ht="29" x14ac:dyDescent="0.35">
      <c r="A196" s="4" t="s">
        <v>1366</v>
      </c>
      <c r="B196" s="4" t="s">
        <v>1367</v>
      </c>
      <c r="C196">
        <v>585</v>
      </c>
      <c r="D196" s="4" t="s">
        <v>31</v>
      </c>
      <c r="E196" s="14">
        <v>1</v>
      </c>
      <c r="F196" s="14">
        <v>666</v>
      </c>
      <c r="G196" s="59">
        <f t="shared" si="2"/>
        <v>585</v>
      </c>
    </row>
    <row r="197" spans="1:7" ht="29" x14ac:dyDescent="0.35">
      <c r="A197" s="4" t="s">
        <v>1368</v>
      </c>
      <c r="B197" s="4" t="s">
        <v>1369</v>
      </c>
      <c r="C197" s="4">
        <v>300</v>
      </c>
      <c r="D197" s="4" t="s">
        <v>31</v>
      </c>
      <c r="E197" s="14">
        <v>1</v>
      </c>
      <c r="F197" s="14">
        <v>362</v>
      </c>
      <c r="G197" s="59">
        <f t="shared" si="2"/>
        <v>300</v>
      </c>
    </row>
    <row r="198" spans="1:7" x14ac:dyDescent="0.35">
      <c r="A198" t="s">
        <v>1346</v>
      </c>
      <c r="B198" t="s">
        <v>1347</v>
      </c>
      <c r="C198">
        <v>2</v>
      </c>
      <c r="D198" s="4" t="s">
        <v>31</v>
      </c>
      <c r="E198" s="59">
        <v>1</v>
      </c>
      <c r="F198" s="59"/>
      <c r="G198" s="59">
        <f t="shared" si="2"/>
        <v>2</v>
      </c>
    </row>
    <row r="199" spans="1:7" x14ac:dyDescent="0.35">
      <c r="A199" t="s">
        <v>1344</v>
      </c>
      <c r="B199" t="s">
        <v>1345</v>
      </c>
      <c r="C199">
        <v>5</v>
      </c>
      <c r="D199" s="4" t="s">
        <v>31</v>
      </c>
      <c r="E199" s="59">
        <v>1</v>
      </c>
      <c r="F199" s="59"/>
      <c r="G199" s="59">
        <f t="shared" si="2"/>
        <v>5</v>
      </c>
    </row>
    <row r="200" spans="1:7" x14ac:dyDescent="0.35">
      <c r="A200" t="s">
        <v>1352</v>
      </c>
      <c r="B200" t="s">
        <v>1353</v>
      </c>
      <c r="C200">
        <v>10</v>
      </c>
      <c r="D200" s="4" t="s">
        <v>31</v>
      </c>
      <c r="E200" s="59">
        <v>1</v>
      </c>
      <c r="F200" s="59"/>
      <c r="G200" s="59">
        <f t="shared" si="2"/>
        <v>10</v>
      </c>
    </row>
    <row r="201" spans="1:7" x14ac:dyDescent="0.35">
      <c r="A201" t="s">
        <v>1354</v>
      </c>
      <c r="B201" t="s">
        <v>1355</v>
      </c>
      <c r="C201">
        <v>3</v>
      </c>
      <c r="D201" s="4" t="s">
        <v>31</v>
      </c>
      <c r="E201" s="59">
        <v>1</v>
      </c>
      <c r="F201" s="59"/>
      <c r="G201" s="59">
        <f t="shared" ref="G201:G222" si="3">C201*E201</f>
        <v>3</v>
      </c>
    </row>
    <row r="202" spans="1:7" x14ac:dyDescent="0.35">
      <c r="A202" t="s">
        <v>1356</v>
      </c>
      <c r="B202" t="s">
        <v>1357</v>
      </c>
      <c r="C202">
        <v>2</v>
      </c>
      <c r="D202" s="4" t="s">
        <v>31</v>
      </c>
      <c r="E202" s="59">
        <v>1</v>
      </c>
      <c r="F202" s="59"/>
      <c r="G202" s="59">
        <f t="shared" si="3"/>
        <v>2</v>
      </c>
    </row>
    <row r="203" spans="1:7" x14ac:dyDescent="0.35">
      <c r="A203" t="s">
        <v>1370</v>
      </c>
      <c r="B203" t="s">
        <v>1371</v>
      </c>
      <c r="C203">
        <v>18</v>
      </c>
      <c r="D203" s="4" t="s">
        <v>31</v>
      </c>
      <c r="E203" s="59">
        <v>1</v>
      </c>
      <c r="F203" s="59"/>
      <c r="G203" s="59">
        <f t="shared" si="3"/>
        <v>18</v>
      </c>
    </row>
    <row r="204" spans="1:7" x14ac:dyDescent="0.35">
      <c r="A204" t="s">
        <v>1372</v>
      </c>
      <c r="B204" t="s">
        <v>1373</v>
      </c>
      <c r="C204">
        <v>42</v>
      </c>
      <c r="D204" s="4" t="s">
        <v>31</v>
      </c>
      <c r="E204" s="59">
        <v>1</v>
      </c>
      <c r="F204" s="59"/>
      <c r="G204" s="59">
        <f t="shared" si="3"/>
        <v>42</v>
      </c>
    </row>
    <row r="205" spans="1:7" x14ac:dyDescent="0.35">
      <c r="A205" t="s">
        <v>1374</v>
      </c>
      <c r="B205" t="s">
        <v>1375</v>
      </c>
      <c r="C205">
        <v>25</v>
      </c>
      <c r="D205" s="4" t="s">
        <v>31</v>
      </c>
      <c r="E205" s="59">
        <v>1</v>
      </c>
      <c r="F205" s="59"/>
      <c r="G205" s="59">
        <f t="shared" si="3"/>
        <v>25</v>
      </c>
    </row>
    <row r="206" spans="1:7" x14ac:dyDescent="0.35">
      <c r="A206" t="s">
        <v>1376</v>
      </c>
      <c r="B206" t="s">
        <v>1377</v>
      </c>
      <c r="C206">
        <v>15</v>
      </c>
      <c r="D206" s="4" t="s">
        <v>31</v>
      </c>
      <c r="E206" s="59">
        <v>1</v>
      </c>
      <c r="F206" s="59"/>
      <c r="G206" s="59">
        <f t="shared" si="3"/>
        <v>15</v>
      </c>
    </row>
    <row r="207" spans="1:7" x14ac:dyDescent="0.35">
      <c r="A207" t="s">
        <v>1378</v>
      </c>
      <c r="B207" t="s">
        <v>1379</v>
      </c>
      <c r="C207">
        <v>6</v>
      </c>
      <c r="D207" s="4" t="s">
        <v>31</v>
      </c>
      <c r="E207" s="59">
        <v>1</v>
      </c>
      <c r="F207" s="59"/>
      <c r="G207" s="59">
        <f t="shared" si="3"/>
        <v>6</v>
      </c>
    </row>
    <row r="208" spans="1:7" x14ac:dyDescent="0.35">
      <c r="A208" t="s">
        <v>1380</v>
      </c>
      <c r="B208" t="s">
        <v>1381</v>
      </c>
      <c r="C208">
        <v>12</v>
      </c>
      <c r="D208" s="4" t="s">
        <v>31</v>
      </c>
      <c r="E208" s="59">
        <v>1</v>
      </c>
      <c r="F208" s="59"/>
      <c r="G208" s="59">
        <f t="shared" si="3"/>
        <v>12</v>
      </c>
    </row>
    <row r="209" spans="1:7" x14ac:dyDescent="0.35">
      <c r="A209" t="s">
        <v>1382</v>
      </c>
      <c r="B209" t="s">
        <v>1383</v>
      </c>
      <c r="C209">
        <v>14</v>
      </c>
      <c r="D209" s="4" t="s">
        <v>31</v>
      </c>
      <c r="E209" s="59">
        <v>1</v>
      </c>
      <c r="F209" s="59"/>
      <c r="G209" s="59">
        <f t="shared" si="3"/>
        <v>14</v>
      </c>
    </row>
    <row r="210" spans="1:7" x14ac:dyDescent="0.35">
      <c r="A210" t="s">
        <v>1358</v>
      </c>
      <c r="B210" t="s">
        <v>1359</v>
      </c>
      <c r="C210">
        <v>1</v>
      </c>
      <c r="D210" s="4" t="s">
        <v>31</v>
      </c>
      <c r="E210" s="59">
        <v>1</v>
      </c>
      <c r="F210" s="59"/>
      <c r="G210" s="59">
        <f t="shared" si="3"/>
        <v>1</v>
      </c>
    </row>
    <row r="211" spans="1:7" x14ac:dyDescent="0.35">
      <c r="A211" t="s">
        <v>1360</v>
      </c>
      <c r="B211" t="s">
        <v>1361</v>
      </c>
      <c r="C211">
        <v>1</v>
      </c>
      <c r="D211" s="4" t="s">
        <v>31</v>
      </c>
      <c r="E211" s="59">
        <v>1</v>
      </c>
      <c r="F211" s="59"/>
      <c r="G211" s="59">
        <f t="shared" si="3"/>
        <v>1</v>
      </c>
    </row>
    <row r="212" spans="1:7" x14ac:dyDescent="0.35">
      <c r="A212" t="s">
        <v>1362</v>
      </c>
      <c r="B212" t="s">
        <v>1363</v>
      </c>
      <c r="C212">
        <v>2</v>
      </c>
      <c r="D212" s="4" t="s">
        <v>31</v>
      </c>
      <c r="E212" s="59">
        <v>1</v>
      </c>
      <c r="F212" s="59"/>
      <c r="G212" s="59">
        <f t="shared" si="3"/>
        <v>2</v>
      </c>
    </row>
    <row r="213" spans="1:7" x14ac:dyDescent="0.35">
      <c r="A213" t="s">
        <v>1364</v>
      </c>
      <c r="B213" t="s">
        <v>1365</v>
      </c>
      <c r="C213">
        <v>5</v>
      </c>
      <c r="D213" s="4" t="s">
        <v>31</v>
      </c>
      <c r="E213" s="59">
        <v>1</v>
      </c>
      <c r="F213" s="59"/>
      <c r="G213" s="59">
        <f t="shared" si="3"/>
        <v>5</v>
      </c>
    </row>
    <row r="214" spans="1:7" x14ac:dyDescent="0.35">
      <c r="A214" t="s">
        <v>1384</v>
      </c>
      <c r="B214" t="s">
        <v>1385</v>
      </c>
      <c r="C214">
        <v>7</v>
      </c>
      <c r="D214" s="4" t="s">
        <v>31</v>
      </c>
      <c r="E214" s="59">
        <v>1</v>
      </c>
      <c r="F214" s="59"/>
      <c r="G214" s="59">
        <f t="shared" si="3"/>
        <v>7</v>
      </c>
    </row>
    <row r="215" spans="1:7" x14ac:dyDescent="0.35">
      <c r="A215" t="s">
        <v>1386</v>
      </c>
      <c r="B215" t="s">
        <v>1387</v>
      </c>
      <c r="C215">
        <v>7</v>
      </c>
      <c r="D215" s="4" t="s">
        <v>31</v>
      </c>
      <c r="E215" s="59">
        <v>1</v>
      </c>
      <c r="F215" s="59"/>
      <c r="G215" s="59">
        <f t="shared" si="3"/>
        <v>7</v>
      </c>
    </row>
    <row r="216" spans="1:7" x14ac:dyDescent="0.35">
      <c r="A216" t="s">
        <v>1388</v>
      </c>
      <c r="B216" t="s">
        <v>1389</v>
      </c>
      <c r="C216">
        <v>2</v>
      </c>
      <c r="D216" s="4" t="s">
        <v>31</v>
      </c>
      <c r="E216" s="59">
        <v>1</v>
      </c>
      <c r="F216" s="59"/>
      <c r="G216" s="59">
        <f t="shared" si="3"/>
        <v>2</v>
      </c>
    </row>
    <row r="217" spans="1:7" x14ac:dyDescent="0.35">
      <c r="A217" t="s">
        <v>1390</v>
      </c>
      <c r="B217" t="s">
        <v>1391</v>
      </c>
      <c r="C217">
        <v>2</v>
      </c>
      <c r="D217" s="4" t="s">
        <v>31</v>
      </c>
      <c r="E217" s="59">
        <v>1</v>
      </c>
      <c r="F217" s="59"/>
      <c r="G217" s="59">
        <f t="shared" si="3"/>
        <v>2</v>
      </c>
    </row>
    <row r="218" spans="1:7" x14ac:dyDescent="0.35">
      <c r="A218" t="s">
        <v>1392</v>
      </c>
      <c r="B218" t="s">
        <v>1393</v>
      </c>
      <c r="C218">
        <v>2</v>
      </c>
      <c r="D218" s="4" t="s">
        <v>31</v>
      </c>
      <c r="E218" s="59">
        <v>1</v>
      </c>
      <c r="F218" s="59"/>
      <c r="G218" s="59">
        <f t="shared" si="3"/>
        <v>2</v>
      </c>
    </row>
    <row r="219" spans="1:7" x14ac:dyDescent="0.35">
      <c r="A219" t="s">
        <v>1394</v>
      </c>
      <c r="B219" t="s">
        <v>1395</v>
      </c>
      <c r="C219">
        <v>14</v>
      </c>
      <c r="D219" s="4" t="s">
        <v>31</v>
      </c>
      <c r="E219" s="59">
        <v>1</v>
      </c>
      <c r="F219" s="59"/>
      <c r="G219" s="59">
        <f t="shared" si="3"/>
        <v>14</v>
      </c>
    </row>
    <row r="220" spans="1:7" x14ac:dyDescent="0.35">
      <c r="A220" t="s">
        <v>1396</v>
      </c>
      <c r="B220" t="s">
        <v>1397</v>
      </c>
      <c r="C220">
        <v>1</v>
      </c>
      <c r="D220" s="4" t="s">
        <v>31</v>
      </c>
      <c r="E220" s="59">
        <v>1</v>
      </c>
      <c r="F220" s="59"/>
      <c r="G220" s="59">
        <f t="shared" si="3"/>
        <v>1</v>
      </c>
    </row>
    <row r="221" spans="1:7" x14ac:dyDescent="0.35">
      <c r="A221" t="s">
        <v>1398</v>
      </c>
      <c r="B221" t="s">
        <v>1399</v>
      </c>
      <c r="C221">
        <v>6</v>
      </c>
      <c r="D221" s="4" t="s">
        <v>31</v>
      </c>
      <c r="E221" s="59">
        <v>1</v>
      </c>
      <c r="F221" s="59"/>
      <c r="G221" s="59">
        <f t="shared" si="3"/>
        <v>6</v>
      </c>
    </row>
    <row r="222" spans="1:7" x14ac:dyDescent="0.35">
      <c r="A222" t="s">
        <v>1400</v>
      </c>
      <c r="B222" t="s">
        <v>1401</v>
      </c>
      <c r="C222">
        <v>9</v>
      </c>
      <c r="D222" s="4" t="s">
        <v>31</v>
      </c>
      <c r="E222" s="59">
        <v>1</v>
      </c>
      <c r="F222" s="59"/>
      <c r="G222" s="59">
        <f t="shared" si="3"/>
        <v>9</v>
      </c>
    </row>
    <row r="223" spans="1:7" x14ac:dyDescent="0.35">
      <c r="A223" s="4"/>
      <c r="B223" s="4"/>
      <c r="C223" s="4"/>
      <c r="D223" s="4"/>
      <c r="E223" s="14"/>
      <c r="F223" s="59"/>
      <c r="G223" s="59">
        <f>SUM(G8:G222)</f>
        <v>4569085.4638000028</v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BCEF-49F9-44FA-9A04-45DA9FBA91E3}">
  <dimension ref="A1:F547"/>
  <sheetViews>
    <sheetView view="pageLayout" zoomScaleNormal="100" workbookViewId="0">
      <selection activeCell="A2" sqref="A2:F2"/>
    </sheetView>
  </sheetViews>
  <sheetFormatPr baseColWidth="10" defaultColWidth="11.453125" defaultRowHeight="14.5" x14ac:dyDescent="0.35"/>
  <cols>
    <col min="2" max="2" width="26.54296875" customWidth="1"/>
  </cols>
  <sheetData>
    <row r="1" spans="1:6" x14ac:dyDescent="0.35">
      <c r="A1" s="4"/>
      <c r="B1" s="4"/>
      <c r="C1" s="28"/>
      <c r="D1" s="4"/>
      <c r="E1" s="67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2602</v>
      </c>
      <c r="B5" s="101"/>
      <c r="C5" s="101"/>
      <c r="D5" s="101"/>
      <c r="E5" s="101"/>
      <c r="F5" s="101"/>
    </row>
    <row r="6" spans="1:6" ht="15.5" x14ac:dyDescent="0.35">
      <c r="A6" s="97" t="s">
        <v>1402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29" t="s">
        <v>2605</v>
      </c>
      <c r="D7" s="9" t="s">
        <v>27</v>
      </c>
      <c r="E7" s="68" t="s">
        <v>28</v>
      </c>
      <c r="F7" s="16" t="s">
        <v>8</v>
      </c>
    </row>
    <row r="8" spans="1:6" x14ac:dyDescent="0.35">
      <c r="A8" t="s">
        <v>1403</v>
      </c>
      <c r="B8" t="s">
        <v>1404</v>
      </c>
      <c r="C8" s="30">
        <v>60</v>
      </c>
      <c r="D8" t="s">
        <v>31</v>
      </c>
      <c r="E8" s="69">
        <v>135.69999999999999</v>
      </c>
      <c r="F8" s="14">
        <f t="shared" ref="F8:F71" si="0">C8*E8</f>
        <v>8141.9999999999991</v>
      </c>
    </row>
    <row r="9" spans="1:6" x14ac:dyDescent="0.35">
      <c r="A9" t="s">
        <v>1407</v>
      </c>
      <c r="B9" t="s">
        <v>1408</v>
      </c>
      <c r="C9" s="30">
        <v>20</v>
      </c>
      <c r="D9" t="s">
        <v>1409</v>
      </c>
      <c r="E9" s="69">
        <v>5.9</v>
      </c>
      <c r="F9" s="14">
        <f t="shared" si="0"/>
        <v>118</v>
      </c>
    </row>
    <row r="10" spans="1:6" x14ac:dyDescent="0.35">
      <c r="A10" t="s">
        <v>1410</v>
      </c>
      <c r="B10" t="s">
        <v>1411</v>
      </c>
      <c r="C10">
        <v>52</v>
      </c>
      <c r="D10" t="s">
        <v>31</v>
      </c>
      <c r="E10" s="59">
        <v>1</v>
      </c>
      <c r="F10" s="14">
        <f t="shared" si="0"/>
        <v>52</v>
      </c>
    </row>
    <row r="11" spans="1:6" x14ac:dyDescent="0.35">
      <c r="A11" t="s">
        <v>1412</v>
      </c>
      <c r="B11" t="s">
        <v>1413</v>
      </c>
      <c r="C11" s="30">
        <v>10</v>
      </c>
      <c r="D11" t="s">
        <v>1409</v>
      </c>
      <c r="E11" s="69">
        <v>5.9</v>
      </c>
      <c r="F11" s="14">
        <f t="shared" si="0"/>
        <v>59</v>
      </c>
    </row>
    <row r="12" spans="1:6" x14ac:dyDescent="0.35">
      <c r="A12" t="s">
        <v>1414</v>
      </c>
      <c r="B12" t="s">
        <v>1415</v>
      </c>
      <c r="C12" s="30">
        <v>35</v>
      </c>
      <c r="D12" t="s">
        <v>1409</v>
      </c>
      <c r="E12" s="69">
        <v>842.52</v>
      </c>
      <c r="F12" s="14">
        <f t="shared" si="0"/>
        <v>29488.2</v>
      </c>
    </row>
    <row r="13" spans="1:6" x14ac:dyDescent="0.35">
      <c r="A13" t="s">
        <v>1416</v>
      </c>
      <c r="B13" t="s">
        <v>1417</v>
      </c>
      <c r="C13">
        <v>5</v>
      </c>
      <c r="D13" t="s">
        <v>31</v>
      </c>
      <c r="E13" s="59">
        <v>1</v>
      </c>
      <c r="F13" s="14">
        <f t="shared" si="0"/>
        <v>5</v>
      </c>
    </row>
    <row r="14" spans="1:6" x14ac:dyDescent="0.35">
      <c r="A14" t="s">
        <v>1418</v>
      </c>
      <c r="B14" t="s">
        <v>1419</v>
      </c>
      <c r="C14" s="30">
        <v>2</v>
      </c>
      <c r="D14" t="s">
        <v>1409</v>
      </c>
      <c r="E14" s="69">
        <v>16.52</v>
      </c>
      <c r="F14" s="14">
        <f t="shared" si="0"/>
        <v>33.04</v>
      </c>
    </row>
    <row r="15" spans="1:6" ht="29" x14ac:dyDescent="0.35">
      <c r="A15" s="4" t="s">
        <v>1420</v>
      </c>
      <c r="B15" s="4" t="s">
        <v>1421</v>
      </c>
      <c r="C15" s="28">
        <v>6</v>
      </c>
      <c r="D15" s="4" t="s">
        <v>31</v>
      </c>
      <c r="E15" s="67">
        <v>54.28</v>
      </c>
      <c r="F15" s="14">
        <f t="shared" si="0"/>
        <v>325.68</v>
      </c>
    </row>
    <row r="16" spans="1:6" x14ac:dyDescent="0.35">
      <c r="A16" t="s">
        <v>1422</v>
      </c>
      <c r="B16" t="s">
        <v>1423</v>
      </c>
      <c r="C16" s="30">
        <v>12</v>
      </c>
      <c r="D16" t="s">
        <v>1409</v>
      </c>
      <c r="E16" s="69">
        <v>159.30000000000001</v>
      </c>
      <c r="F16" s="14">
        <f t="shared" si="0"/>
        <v>1911.6</v>
      </c>
    </row>
    <row r="17" spans="1:6" x14ac:dyDescent="0.35">
      <c r="A17" t="s">
        <v>1428</v>
      </c>
      <c r="B17" t="s">
        <v>1429</v>
      </c>
      <c r="C17" s="30">
        <v>500</v>
      </c>
      <c r="D17" t="s">
        <v>1426</v>
      </c>
      <c r="E17" s="69">
        <v>27.01</v>
      </c>
      <c r="F17" s="14">
        <f t="shared" si="0"/>
        <v>13505</v>
      </c>
    </row>
    <row r="18" spans="1:6" x14ac:dyDescent="0.35">
      <c r="A18" t="s">
        <v>1430</v>
      </c>
      <c r="B18" t="s">
        <v>1431</v>
      </c>
      <c r="C18" s="30">
        <v>216</v>
      </c>
      <c r="D18" t="s">
        <v>1426</v>
      </c>
      <c r="E18" s="69">
        <v>66.08</v>
      </c>
      <c r="F18" s="14">
        <f t="shared" si="0"/>
        <v>14273.28</v>
      </c>
    </row>
    <row r="19" spans="1:6" ht="29" x14ac:dyDescent="0.35">
      <c r="A19" s="4" t="s">
        <v>1428</v>
      </c>
      <c r="B19" s="4" t="s">
        <v>1432</v>
      </c>
      <c r="C19" s="28">
        <v>500</v>
      </c>
      <c r="D19" s="4" t="s">
        <v>1426</v>
      </c>
      <c r="E19" s="67">
        <v>27.14</v>
      </c>
      <c r="F19" s="14">
        <f t="shared" si="0"/>
        <v>13570</v>
      </c>
    </row>
    <row r="20" spans="1:6" ht="29" x14ac:dyDescent="0.35">
      <c r="A20" s="4" t="s">
        <v>1430</v>
      </c>
      <c r="B20" s="4" t="s">
        <v>1433</v>
      </c>
      <c r="C20" s="28">
        <v>120</v>
      </c>
      <c r="D20" s="4" t="s">
        <v>1426</v>
      </c>
      <c r="E20" s="67">
        <v>66.08</v>
      </c>
      <c r="F20" s="14">
        <f t="shared" si="0"/>
        <v>7929.6</v>
      </c>
    </row>
    <row r="21" spans="1:6" ht="29" x14ac:dyDescent="0.35">
      <c r="A21" s="4" t="s">
        <v>1434</v>
      </c>
      <c r="B21" s="4" t="s">
        <v>1435</v>
      </c>
      <c r="C21" s="28">
        <v>85</v>
      </c>
      <c r="D21" s="4" t="s">
        <v>1426</v>
      </c>
      <c r="E21" s="67">
        <v>70.8</v>
      </c>
      <c r="F21" s="14">
        <f t="shared" si="0"/>
        <v>6018</v>
      </c>
    </row>
    <row r="22" spans="1:6" x14ac:dyDescent="0.35">
      <c r="A22" t="s">
        <v>1436</v>
      </c>
      <c r="B22" t="s">
        <v>1437</v>
      </c>
      <c r="C22">
        <v>46</v>
      </c>
      <c r="D22" t="s">
        <v>31</v>
      </c>
      <c r="E22" s="59">
        <v>1</v>
      </c>
      <c r="F22" s="14">
        <f t="shared" si="0"/>
        <v>46</v>
      </c>
    </row>
    <row r="23" spans="1:6" x14ac:dyDescent="0.35">
      <c r="A23" t="s">
        <v>1438</v>
      </c>
      <c r="B23" t="s">
        <v>1439</v>
      </c>
      <c r="C23" s="30">
        <v>8</v>
      </c>
      <c r="D23" t="s">
        <v>31</v>
      </c>
      <c r="E23" s="69">
        <v>405.66</v>
      </c>
      <c r="F23" s="14">
        <f t="shared" si="0"/>
        <v>3245.28</v>
      </c>
    </row>
    <row r="24" spans="1:6" x14ac:dyDescent="0.35">
      <c r="A24" t="s">
        <v>1440</v>
      </c>
      <c r="B24" t="s">
        <v>1441</v>
      </c>
      <c r="C24">
        <v>123</v>
      </c>
      <c r="D24" t="s">
        <v>31</v>
      </c>
      <c r="E24" s="59">
        <v>1</v>
      </c>
      <c r="F24" s="14">
        <f t="shared" si="0"/>
        <v>123</v>
      </c>
    </row>
    <row r="25" spans="1:6" x14ac:dyDescent="0.35">
      <c r="A25" t="s">
        <v>1442</v>
      </c>
      <c r="B25" t="s">
        <v>1443</v>
      </c>
      <c r="C25" s="30">
        <v>2</v>
      </c>
      <c r="D25" t="s">
        <v>31</v>
      </c>
      <c r="E25" s="69">
        <v>154.58000000000001</v>
      </c>
      <c r="F25" s="14">
        <f t="shared" si="0"/>
        <v>309.16000000000003</v>
      </c>
    </row>
    <row r="26" spans="1:6" x14ac:dyDescent="0.35">
      <c r="A26" t="s">
        <v>1444</v>
      </c>
      <c r="B26" t="s">
        <v>1445</v>
      </c>
      <c r="C26" s="30">
        <v>4</v>
      </c>
      <c r="D26" t="s">
        <v>31</v>
      </c>
      <c r="E26" s="69">
        <v>154.58000000000001</v>
      </c>
      <c r="F26" s="14">
        <f t="shared" si="0"/>
        <v>618.32000000000005</v>
      </c>
    </row>
    <row r="27" spans="1:6" x14ac:dyDescent="0.35">
      <c r="A27" t="s">
        <v>1446</v>
      </c>
      <c r="B27" t="s">
        <v>1447</v>
      </c>
      <c r="C27" s="30">
        <v>4</v>
      </c>
      <c r="D27" t="s">
        <v>31</v>
      </c>
      <c r="E27" s="69">
        <v>154.58000000000001</v>
      </c>
      <c r="F27" s="14">
        <f t="shared" si="0"/>
        <v>618.32000000000005</v>
      </c>
    </row>
    <row r="28" spans="1:6" ht="29" x14ac:dyDescent="0.35">
      <c r="A28" s="4" t="s">
        <v>1448</v>
      </c>
      <c r="B28" s="4" t="s">
        <v>1449</v>
      </c>
      <c r="C28" s="28">
        <v>3</v>
      </c>
      <c r="D28" s="4" t="s">
        <v>31</v>
      </c>
      <c r="E28" s="67">
        <v>377.78879999999998</v>
      </c>
      <c r="F28" s="14">
        <f t="shared" si="0"/>
        <v>1133.3663999999999</v>
      </c>
    </row>
    <row r="29" spans="1:6" ht="29" x14ac:dyDescent="0.35">
      <c r="A29" s="4" t="s">
        <v>1450</v>
      </c>
      <c r="B29" s="4" t="s">
        <v>1451</v>
      </c>
      <c r="C29" s="28">
        <v>12</v>
      </c>
      <c r="D29" s="4" t="s">
        <v>31</v>
      </c>
      <c r="E29" s="67">
        <v>2142.585</v>
      </c>
      <c r="F29" s="14">
        <f t="shared" si="0"/>
        <v>25711.02</v>
      </c>
    </row>
    <row r="30" spans="1:6" x14ac:dyDescent="0.35">
      <c r="A30" t="s">
        <v>1452</v>
      </c>
      <c r="B30" t="s">
        <v>1453</v>
      </c>
      <c r="C30" s="30">
        <v>6</v>
      </c>
      <c r="D30" s="4" t="s">
        <v>31</v>
      </c>
      <c r="E30" s="69">
        <v>5.9</v>
      </c>
      <c r="F30" s="14">
        <f t="shared" si="0"/>
        <v>35.400000000000006</v>
      </c>
    </row>
    <row r="31" spans="1:6" x14ac:dyDescent="0.35">
      <c r="A31" t="s">
        <v>1454</v>
      </c>
      <c r="B31" t="s">
        <v>1455</v>
      </c>
      <c r="C31" s="30">
        <v>27</v>
      </c>
      <c r="D31" t="s">
        <v>1409</v>
      </c>
      <c r="E31" s="69">
        <v>15.34</v>
      </c>
      <c r="F31" s="14">
        <f t="shared" si="0"/>
        <v>414.18</v>
      </c>
    </row>
    <row r="32" spans="1:6" x14ac:dyDescent="0.35">
      <c r="A32" t="s">
        <v>1456</v>
      </c>
      <c r="B32" t="s">
        <v>1457</v>
      </c>
      <c r="C32" s="30">
        <v>11</v>
      </c>
      <c r="D32" t="s">
        <v>31</v>
      </c>
      <c r="E32" s="69">
        <v>101.48</v>
      </c>
      <c r="F32" s="14">
        <f t="shared" si="0"/>
        <v>1116.28</v>
      </c>
    </row>
    <row r="33" spans="1:6" ht="29" x14ac:dyDescent="0.35">
      <c r="A33" s="4" t="s">
        <v>1458</v>
      </c>
      <c r="B33" s="4" t="s">
        <v>1459</v>
      </c>
      <c r="C33" s="28">
        <v>8</v>
      </c>
      <c r="D33" s="4" t="s">
        <v>31</v>
      </c>
      <c r="E33" s="67">
        <v>1</v>
      </c>
      <c r="F33" s="14">
        <f t="shared" si="0"/>
        <v>8</v>
      </c>
    </row>
    <row r="34" spans="1:6" x14ac:dyDescent="0.35">
      <c r="A34" t="s">
        <v>1460</v>
      </c>
      <c r="B34" t="s">
        <v>1461</v>
      </c>
      <c r="C34">
        <v>4</v>
      </c>
      <c r="D34" t="s">
        <v>31</v>
      </c>
      <c r="E34" s="59">
        <v>1</v>
      </c>
      <c r="F34" s="14">
        <f t="shared" si="0"/>
        <v>4</v>
      </c>
    </row>
    <row r="35" spans="1:6" x14ac:dyDescent="0.35">
      <c r="A35" t="s">
        <v>1462</v>
      </c>
      <c r="B35" t="s">
        <v>1463</v>
      </c>
      <c r="C35">
        <v>1</v>
      </c>
      <c r="D35" t="s">
        <v>31</v>
      </c>
      <c r="E35" s="59">
        <v>1</v>
      </c>
      <c r="F35" s="14">
        <f t="shared" si="0"/>
        <v>1</v>
      </c>
    </row>
    <row r="36" spans="1:6" x14ac:dyDescent="0.35">
      <c r="A36" t="s">
        <v>1464</v>
      </c>
      <c r="B36" t="s">
        <v>1465</v>
      </c>
      <c r="C36">
        <v>12</v>
      </c>
      <c r="D36" t="s">
        <v>31</v>
      </c>
      <c r="E36" s="59">
        <v>1</v>
      </c>
      <c r="F36" s="14">
        <f t="shared" si="0"/>
        <v>12</v>
      </c>
    </row>
    <row r="37" spans="1:6" x14ac:dyDescent="0.35">
      <c r="A37" t="s">
        <v>1466</v>
      </c>
      <c r="B37" t="s">
        <v>1467</v>
      </c>
      <c r="C37" s="30">
        <v>24</v>
      </c>
      <c r="D37" t="s">
        <v>1409</v>
      </c>
      <c r="E37" s="69">
        <v>1121</v>
      </c>
      <c r="F37" s="14">
        <f t="shared" si="0"/>
        <v>26904</v>
      </c>
    </row>
    <row r="38" spans="1:6" x14ac:dyDescent="0.35">
      <c r="A38" t="s">
        <v>1468</v>
      </c>
      <c r="B38" t="s">
        <v>1469</v>
      </c>
      <c r="C38">
        <v>9</v>
      </c>
      <c r="D38" t="s">
        <v>31</v>
      </c>
      <c r="E38" s="59">
        <v>1</v>
      </c>
      <c r="F38" s="14">
        <f t="shared" si="0"/>
        <v>9</v>
      </c>
    </row>
    <row r="39" spans="1:6" x14ac:dyDescent="0.35">
      <c r="A39" t="s">
        <v>1470</v>
      </c>
      <c r="B39" t="s">
        <v>1471</v>
      </c>
      <c r="C39">
        <v>8</v>
      </c>
      <c r="D39" t="s">
        <v>31</v>
      </c>
      <c r="E39" s="59">
        <v>1</v>
      </c>
      <c r="F39" s="14">
        <f t="shared" si="0"/>
        <v>8</v>
      </c>
    </row>
    <row r="40" spans="1:6" x14ac:dyDescent="0.35">
      <c r="A40" t="s">
        <v>1472</v>
      </c>
      <c r="B40" t="s">
        <v>1473</v>
      </c>
      <c r="C40" s="30">
        <v>12</v>
      </c>
      <c r="D40" t="s">
        <v>1409</v>
      </c>
      <c r="E40" s="69">
        <v>1321.6</v>
      </c>
      <c r="F40" s="14">
        <f t="shared" si="0"/>
        <v>15859.2</v>
      </c>
    </row>
    <row r="41" spans="1:6" x14ac:dyDescent="0.35">
      <c r="A41" t="s">
        <v>1474</v>
      </c>
      <c r="B41" t="s">
        <v>1475</v>
      </c>
      <c r="C41">
        <v>6</v>
      </c>
      <c r="D41" t="s">
        <v>31</v>
      </c>
      <c r="E41" s="59">
        <v>1</v>
      </c>
      <c r="F41" s="14">
        <f t="shared" si="0"/>
        <v>6</v>
      </c>
    </row>
    <row r="42" spans="1:6" x14ac:dyDescent="0.35">
      <c r="A42" t="s">
        <v>1476</v>
      </c>
      <c r="B42" t="s">
        <v>1477</v>
      </c>
      <c r="C42">
        <v>81</v>
      </c>
      <c r="D42" t="s">
        <v>31</v>
      </c>
      <c r="E42" s="59">
        <v>1</v>
      </c>
      <c r="F42" s="14">
        <f t="shared" si="0"/>
        <v>81</v>
      </c>
    </row>
    <row r="43" spans="1:6" x14ac:dyDescent="0.35">
      <c r="A43" t="s">
        <v>1478</v>
      </c>
      <c r="B43" t="s">
        <v>1479</v>
      </c>
      <c r="C43" s="30">
        <v>45</v>
      </c>
      <c r="D43" t="s">
        <v>31</v>
      </c>
      <c r="E43" s="69">
        <v>401.2</v>
      </c>
      <c r="F43" s="14">
        <f t="shared" si="0"/>
        <v>18054</v>
      </c>
    </row>
    <row r="44" spans="1:6" x14ac:dyDescent="0.35">
      <c r="A44" t="s">
        <v>1480</v>
      </c>
      <c r="B44" t="s">
        <v>1481</v>
      </c>
      <c r="C44">
        <v>1</v>
      </c>
      <c r="D44" t="s">
        <v>31</v>
      </c>
      <c r="E44" s="59">
        <v>1</v>
      </c>
      <c r="F44" s="14">
        <f t="shared" si="0"/>
        <v>1</v>
      </c>
    </row>
    <row r="45" spans="1:6" x14ac:dyDescent="0.35">
      <c r="A45" t="s">
        <v>1482</v>
      </c>
      <c r="B45" t="s">
        <v>1483</v>
      </c>
      <c r="C45">
        <v>1</v>
      </c>
      <c r="D45" t="s">
        <v>31</v>
      </c>
      <c r="E45" s="59">
        <v>1</v>
      </c>
      <c r="F45" s="14">
        <f t="shared" si="0"/>
        <v>1</v>
      </c>
    </row>
    <row r="46" spans="1:6" x14ac:dyDescent="0.35">
      <c r="A46" t="s">
        <v>1484</v>
      </c>
      <c r="B46" t="s">
        <v>1485</v>
      </c>
      <c r="C46">
        <v>1</v>
      </c>
      <c r="D46" t="s">
        <v>31</v>
      </c>
      <c r="E46" s="59">
        <v>1</v>
      </c>
      <c r="F46" s="14">
        <f t="shared" si="0"/>
        <v>1</v>
      </c>
    </row>
    <row r="47" spans="1:6" ht="29" x14ac:dyDescent="0.35">
      <c r="A47" s="4" t="s">
        <v>1486</v>
      </c>
      <c r="B47" s="4" t="s">
        <v>1487</v>
      </c>
      <c r="C47" s="28">
        <v>1</v>
      </c>
      <c r="D47" t="s">
        <v>31</v>
      </c>
      <c r="E47" s="67">
        <v>1259</v>
      </c>
      <c r="F47" s="14">
        <f t="shared" si="0"/>
        <v>1259</v>
      </c>
    </row>
    <row r="48" spans="1:6" x14ac:dyDescent="0.35">
      <c r="A48" t="s">
        <v>1488</v>
      </c>
      <c r="B48" t="s">
        <v>1489</v>
      </c>
      <c r="C48">
        <v>2</v>
      </c>
      <c r="D48" t="s">
        <v>31</v>
      </c>
      <c r="E48" s="59">
        <v>1</v>
      </c>
      <c r="F48" s="14">
        <f t="shared" si="0"/>
        <v>2</v>
      </c>
    </row>
    <row r="49" spans="1:6" ht="29" x14ac:dyDescent="0.35">
      <c r="A49" s="4" t="s">
        <v>1490</v>
      </c>
      <c r="B49" s="4" t="s">
        <v>1491</v>
      </c>
      <c r="C49" s="28">
        <v>7</v>
      </c>
      <c r="D49" s="4" t="s">
        <v>31</v>
      </c>
      <c r="E49" s="67">
        <v>11055.65</v>
      </c>
      <c r="F49" s="14">
        <f t="shared" si="0"/>
        <v>77389.55</v>
      </c>
    </row>
    <row r="50" spans="1:6" ht="29" x14ac:dyDescent="0.35">
      <c r="A50" s="4" t="s">
        <v>1492</v>
      </c>
      <c r="B50" s="4" t="s">
        <v>1493</v>
      </c>
      <c r="C50" s="28">
        <v>11</v>
      </c>
      <c r="D50" s="4" t="s">
        <v>31</v>
      </c>
      <c r="E50" s="67">
        <v>12148.59</v>
      </c>
      <c r="F50" s="14">
        <f t="shared" si="0"/>
        <v>133634.49</v>
      </c>
    </row>
    <row r="51" spans="1:6" x14ac:dyDescent="0.35">
      <c r="A51" t="s">
        <v>1494</v>
      </c>
      <c r="B51" t="s">
        <v>1495</v>
      </c>
      <c r="C51" s="30">
        <v>34</v>
      </c>
      <c r="D51" t="s">
        <v>31</v>
      </c>
      <c r="E51" s="69">
        <v>8378</v>
      </c>
      <c r="F51" s="14">
        <f t="shared" si="0"/>
        <v>284852</v>
      </c>
    </row>
    <row r="52" spans="1:6" x14ac:dyDescent="0.35">
      <c r="A52" t="s">
        <v>1496</v>
      </c>
      <c r="B52" t="s">
        <v>1497</v>
      </c>
      <c r="C52" s="30">
        <v>54</v>
      </c>
      <c r="D52" t="s">
        <v>1409</v>
      </c>
      <c r="E52" s="69">
        <v>230.1</v>
      </c>
      <c r="F52" s="14">
        <f t="shared" si="0"/>
        <v>12425.4</v>
      </c>
    </row>
    <row r="53" spans="1:6" x14ac:dyDescent="0.35">
      <c r="A53" t="s">
        <v>1498</v>
      </c>
      <c r="B53" t="s">
        <v>1499</v>
      </c>
      <c r="C53">
        <v>5</v>
      </c>
      <c r="D53" t="s">
        <v>31</v>
      </c>
      <c r="E53" s="59">
        <v>1</v>
      </c>
      <c r="F53" s="14">
        <f t="shared" si="0"/>
        <v>5</v>
      </c>
    </row>
    <row r="54" spans="1:6" ht="29" x14ac:dyDescent="0.35">
      <c r="A54" s="4" t="s">
        <v>1500</v>
      </c>
      <c r="B54" s="4" t="s">
        <v>1501</v>
      </c>
      <c r="C54" s="28">
        <v>2</v>
      </c>
      <c r="D54" s="4" t="s">
        <v>31</v>
      </c>
      <c r="E54" s="67">
        <v>115.64</v>
      </c>
      <c r="F54" s="14">
        <f t="shared" si="0"/>
        <v>231.28</v>
      </c>
    </row>
    <row r="55" spans="1:6" ht="29" x14ac:dyDescent="0.35">
      <c r="A55" s="4" t="s">
        <v>1502</v>
      </c>
      <c r="B55" s="4" t="s">
        <v>1503</v>
      </c>
      <c r="C55" s="28">
        <v>225</v>
      </c>
      <c r="D55" s="4" t="s">
        <v>31</v>
      </c>
      <c r="E55" s="67">
        <v>54.28</v>
      </c>
      <c r="F55" s="14">
        <f t="shared" si="0"/>
        <v>12213</v>
      </c>
    </row>
    <row r="56" spans="1:6" x14ac:dyDescent="0.35">
      <c r="A56" t="s">
        <v>1504</v>
      </c>
      <c r="B56" t="s">
        <v>1505</v>
      </c>
      <c r="C56">
        <v>2</v>
      </c>
      <c r="D56" t="s">
        <v>31</v>
      </c>
      <c r="E56" s="59">
        <v>1</v>
      </c>
      <c r="F56" s="14">
        <f t="shared" si="0"/>
        <v>2</v>
      </c>
    </row>
    <row r="57" spans="1:6" ht="29" x14ac:dyDescent="0.35">
      <c r="A57" s="4" t="s">
        <v>1506</v>
      </c>
      <c r="B57" s="4" t="s">
        <v>1507</v>
      </c>
      <c r="C57" s="28">
        <v>6</v>
      </c>
      <c r="D57" s="4" t="s">
        <v>31</v>
      </c>
      <c r="E57" s="67">
        <v>29500</v>
      </c>
      <c r="F57" s="14">
        <f t="shared" si="0"/>
        <v>177000</v>
      </c>
    </row>
    <row r="58" spans="1:6" ht="29" x14ac:dyDescent="0.35">
      <c r="A58" s="4" t="s">
        <v>1508</v>
      </c>
      <c r="B58" s="4" t="s">
        <v>1509</v>
      </c>
      <c r="C58" s="28">
        <v>1</v>
      </c>
      <c r="D58" s="4" t="s">
        <v>31</v>
      </c>
      <c r="E58" s="67">
        <v>3166.8721999999998</v>
      </c>
      <c r="F58" s="14">
        <f t="shared" si="0"/>
        <v>3166.8721999999998</v>
      </c>
    </row>
    <row r="59" spans="1:6" ht="29" x14ac:dyDescent="0.35">
      <c r="A59" s="4" t="s">
        <v>1512</v>
      </c>
      <c r="B59" s="4" t="s">
        <v>1513</v>
      </c>
      <c r="C59" s="28">
        <v>2</v>
      </c>
      <c r="D59" s="4" t="s">
        <v>31</v>
      </c>
      <c r="E59" s="67">
        <v>810.48</v>
      </c>
      <c r="F59" s="14">
        <f t="shared" si="0"/>
        <v>1620.96</v>
      </c>
    </row>
    <row r="60" spans="1:6" ht="29" x14ac:dyDescent="0.35">
      <c r="A60" s="4" t="s">
        <v>1514</v>
      </c>
      <c r="B60" s="4" t="s">
        <v>1515</v>
      </c>
      <c r="C60" s="28">
        <v>2</v>
      </c>
      <c r="D60" s="4" t="s">
        <v>31</v>
      </c>
      <c r="E60" s="67">
        <v>13199.48</v>
      </c>
      <c r="F60" s="14">
        <f t="shared" si="0"/>
        <v>26398.959999999999</v>
      </c>
    </row>
    <row r="61" spans="1:6" ht="29" x14ac:dyDescent="0.35">
      <c r="A61" s="4" t="s">
        <v>1516</v>
      </c>
      <c r="B61" s="4" t="s">
        <v>1517</v>
      </c>
      <c r="C61" s="28">
        <v>6</v>
      </c>
      <c r="D61" s="4" t="s">
        <v>31</v>
      </c>
      <c r="E61" s="67">
        <v>389.41180000000003</v>
      </c>
      <c r="F61" s="14">
        <f t="shared" si="0"/>
        <v>2336.4708000000001</v>
      </c>
    </row>
    <row r="62" spans="1:6" ht="29" x14ac:dyDescent="0.35">
      <c r="A62" s="4" t="s">
        <v>1518</v>
      </c>
      <c r="B62" s="4" t="s">
        <v>1519</v>
      </c>
      <c r="C62" s="28">
        <v>288</v>
      </c>
      <c r="D62" s="4" t="s">
        <v>31</v>
      </c>
      <c r="E62" s="67">
        <v>195</v>
      </c>
      <c r="F62" s="14">
        <f t="shared" si="0"/>
        <v>56160</v>
      </c>
    </row>
    <row r="63" spans="1:6" ht="29" x14ac:dyDescent="0.35">
      <c r="A63" s="4" t="s">
        <v>1520</v>
      </c>
      <c r="B63" s="4" t="s">
        <v>1521</v>
      </c>
      <c r="C63" s="28">
        <v>162</v>
      </c>
      <c r="D63" s="4" t="s">
        <v>31</v>
      </c>
      <c r="E63" s="67">
        <v>206</v>
      </c>
      <c r="F63" s="14">
        <f t="shared" si="0"/>
        <v>33372</v>
      </c>
    </row>
    <row r="64" spans="1:6" x14ac:dyDescent="0.35">
      <c r="A64" t="s">
        <v>1522</v>
      </c>
      <c r="B64" t="s">
        <v>1523</v>
      </c>
      <c r="C64">
        <v>10</v>
      </c>
      <c r="D64" t="s">
        <v>31</v>
      </c>
      <c r="E64" s="59">
        <v>1</v>
      </c>
      <c r="F64" s="14">
        <f t="shared" si="0"/>
        <v>10</v>
      </c>
    </row>
    <row r="65" spans="1:6" x14ac:dyDescent="0.35">
      <c r="A65" t="s">
        <v>1524</v>
      </c>
      <c r="B65" t="s">
        <v>1525</v>
      </c>
      <c r="C65">
        <v>86</v>
      </c>
      <c r="D65" t="s">
        <v>31</v>
      </c>
      <c r="E65" s="59">
        <v>1</v>
      </c>
      <c r="F65" s="14">
        <f t="shared" si="0"/>
        <v>86</v>
      </c>
    </row>
    <row r="66" spans="1:6" x14ac:dyDescent="0.35">
      <c r="A66" t="s">
        <v>1526</v>
      </c>
      <c r="B66" t="s">
        <v>1527</v>
      </c>
      <c r="C66">
        <v>103</v>
      </c>
      <c r="D66" t="s">
        <v>31</v>
      </c>
      <c r="E66" s="59">
        <v>1</v>
      </c>
      <c r="F66" s="14">
        <f t="shared" si="0"/>
        <v>103</v>
      </c>
    </row>
    <row r="67" spans="1:6" x14ac:dyDescent="0.35">
      <c r="A67" s="34" t="s">
        <v>1528</v>
      </c>
      <c r="B67" s="34" t="s">
        <v>1529</v>
      </c>
      <c r="C67" s="30">
        <v>3</v>
      </c>
      <c r="D67" s="4" t="s">
        <v>31</v>
      </c>
      <c r="E67" s="69">
        <v>208.86</v>
      </c>
      <c r="F67" s="14">
        <f t="shared" si="0"/>
        <v>626.58000000000004</v>
      </c>
    </row>
    <row r="68" spans="1:6" x14ac:dyDescent="0.35">
      <c r="A68" t="s">
        <v>1530</v>
      </c>
      <c r="B68" t="s">
        <v>1531</v>
      </c>
      <c r="C68" s="30">
        <v>2</v>
      </c>
      <c r="D68" t="s">
        <v>1409</v>
      </c>
      <c r="E68" s="69">
        <v>342.2</v>
      </c>
      <c r="F68" s="14">
        <f t="shared" si="0"/>
        <v>684.4</v>
      </c>
    </row>
    <row r="69" spans="1:6" x14ac:dyDescent="0.35">
      <c r="A69" t="s">
        <v>1532</v>
      </c>
      <c r="B69" t="s">
        <v>1533</v>
      </c>
      <c r="C69" s="30">
        <v>9</v>
      </c>
      <c r="D69" t="s">
        <v>31</v>
      </c>
      <c r="E69" s="69">
        <v>146.37</v>
      </c>
      <c r="F69" s="14">
        <f t="shared" si="0"/>
        <v>1317.33</v>
      </c>
    </row>
    <row r="70" spans="1:6" x14ac:dyDescent="0.35">
      <c r="A70" t="s">
        <v>1534</v>
      </c>
      <c r="B70" t="s">
        <v>1535</v>
      </c>
      <c r="C70">
        <v>2</v>
      </c>
      <c r="D70" t="s">
        <v>31</v>
      </c>
      <c r="E70" s="59">
        <v>1</v>
      </c>
      <c r="F70" s="14">
        <f t="shared" si="0"/>
        <v>2</v>
      </c>
    </row>
    <row r="71" spans="1:6" x14ac:dyDescent="0.35">
      <c r="A71" t="s">
        <v>1536</v>
      </c>
      <c r="B71" t="s">
        <v>1537</v>
      </c>
      <c r="C71" s="30">
        <v>16</v>
      </c>
      <c r="D71" t="s">
        <v>1409</v>
      </c>
      <c r="E71" s="69">
        <v>929.84</v>
      </c>
      <c r="F71" s="14">
        <f t="shared" si="0"/>
        <v>14877.44</v>
      </c>
    </row>
    <row r="72" spans="1:6" ht="29" x14ac:dyDescent="0.35">
      <c r="A72" s="4" t="s">
        <v>1538</v>
      </c>
      <c r="B72" s="4" t="s">
        <v>1539</v>
      </c>
      <c r="C72" s="28">
        <v>20</v>
      </c>
      <c r="D72" s="4" t="s">
        <v>31</v>
      </c>
      <c r="E72" s="67">
        <v>1</v>
      </c>
      <c r="F72" s="14">
        <f t="shared" ref="F72:F135" si="1">C72*E72</f>
        <v>20</v>
      </c>
    </row>
    <row r="73" spans="1:6" x14ac:dyDescent="0.35">
      <c r="A73" t="s">
        <v>1540</v>
      </c>
      <c r="B73" t="s">
        <v>1541</v>
      </c>
      <c r="C73" s="30">
        <v>100</v>
      </c>
      <c r="D73" s="4" t="s">
        <v>31</v>
      </c>
      <c r="E73" s="69">
        <v>295</v>
      </c>
      <c r="F73" s="14">
        <f t="shared" si="1"/>
        <v>29500</v>
      </c>
    </row>
    <row r="74" spans="1:6" x14ac:dyDescent="0.35">
      <c r="A74" t="s">
        <v>1542</v>
      </c>
      <c r="B74" t="s">
        <v>1543</v>
      </c>
      <c r="C74">
        <v>15</v>
      </c>
      <c r="D74" t="s">
        <v>31</v>
      </c>
      <c r="E74" s="59">
        <v>1</v>
      </c>
      <c r="F74" s="14">
        <f t="shared" si="1"/>
        <v>15</v>
      </c>
    </row>
    <row r="75" spans="1:6" ht="29" x14ac:dyDescent="0.35">
      <c r="A75" s="4" t="s">
        <v>1544</v>
      </c>
      <c r="B75" s="4" t="s">
        <v>1545</v>
      </c>
      <c r="C75" s="28">
        <v>25</v>
      </c>
      <c r="D75" s="4" t="s">
        <v>31</v>
      </c>
      <c r="E75" s="67">
        <v>2106.3000000000002</v>
      </c>
      <c r="F75" s="14">
        <f t="shared" si="1"/>
        <v>52657.500000000007</v>
      </c>
    </row>
    <row r="76" spans="1:6" ht="29" x14ac:dyDescent="0.35">
      <c r="A76" s="4" t="s">
        <v>1546</v>
      </c>
      <c r="B76" s="4" t="s">
        <v>1547</v>
      </c>
      <c r="C76" s="28">
        <v>61</v>
      </c>
      <c r="D76" s="4" t="s">
        <v>31</v>
      </c>
      <c r="E76" s="67">
        <v>1705.1</v>
      </c>
      <c r="F76" s="14">
        <f t="shared" si="1"/>
        <v>104011.09999999999</v>
      </c>
    </row>
    <row r="77" spans="1:6" ht="29" x14ac:dyDescent="0.35">
      <c r="A77" s="4" t="s">
        <v>1548</v>
      </c>
      <c r="B77" s="4" t="s">
        <v>1549</v>
      </c>
      <c r="C77" s="28">
        <v>1</v>
      </c>
      <c r="D77" s="4" t="s">
        <v>31</v>
      </c>
      <c r="E77" s="67">
        <v>320</v>
      </c>
      <c r="F77" s="14">
        <f t="shared" si="1"/>
        <v>320</v>
      </c>
    </row>
    <row r="78" spans="1:6" ht="29" x14ac:dyDescent="0.35">
      <c r="A78" s="4" t="s">
        <v>1550</v>
      </c>
      <c r="B78" s="4" t="s">
        <v>1551</v>
      </c>
      <c r="C78" s="28">
        <v>3</v>
      </c>
      <c r="D78" s="4" t="s">
        <v>31</v>
      </c>
      <c r="E78" s="67">
        <v>320</v>
      </c>
      <c r="F78" s="14">
        <f t="shared" si="1"/>
        <v>960</v>
      </c>
    </row>
    <row r="79" spans="1:6" ht="29" x14ac:dyDescent="0.35">
      <c r="A79" s="4" t="s">
        <v>2658</v>
      </c>
      <c r="B79" s="4" t="s">
        <v>2659</v>
      </c>
      <c r="C79" s="28">
        <v>10</v>
      </c>
      <c r="D79" s="4" t="s">
        <v>31</v>
      </c>
      <c r="E79" s="67">
        <v>599.44000000000005</v>
      </c>
      <c r="F79" s="14">
        <f t="shared" si="1"/>
        <v>5994.4</v>
      </c>
    </row>
    <row r="80" spans="1:6" ht="29" x14ac:dyDescent="0.35">
      <c r="A80" s="4" t="s">
        <v>1552</v>
      </c>
      <c r="B80" s="4" t="s">
        <v>1553</v>
      </c>
      <c r="C80" s="28">
        <v>2</v>
      </c>
      <c r="D80" s="4" t="s">
        <v>31</v>
      </c>
      <c r="E80" s="67">
        <v>595</v>
      </c>
      <c r="F80" s="14">
        <f t="shared" si="1"/>
        <v>1190</v>
      </c>
    </row>
    <row r="81" spans="1:6" ht="29" x14ac:dyDescent="0.35">
      <c r="A81" s="4" t="s">
        <v>1554</v>
      </c>
      <c r="B81" s="4" t="s">
        <v>1555</v>
      </c>
      <c r="C81" s="28">
        <v>1</v>
      </c>
      <c r="D81" s="4" t="s">
        <v>31</v>
      </c>
      <c r="E81" s="67">
        <v>75.52</v>
      </c>
      <c r="F81" s="14">
        <f t="shared" si="1"/>
        <v>75.52</v>
      </c>
    </row>
    <row r="82" spans="1:6" ht="29" x14ac:dyDescent="0.35">
      <c r="A82" s="4" t="s">
        <v>1556</v>
      </c>
      <c r="B82" s="4" t="s">
        <v>1557</v>
      </c>
      <c r="C82" s="28">
        <v>5</v>
      </c>
      <c r="D82" s="4" t="s">
        <v>31</v>
      </c>
      <c r="E82" s="67">
        <v>463</v>
      </c>
      <c r="F82" s="14">
        <f t="shared" si="1"/>
        <v>2315</v>
      </c>
    </row>
    <row r="83" spans="1:6" ht="29" x14ac:dyDescent="0.35">
      <c r="A83" s="4" t="s">
        <v>1558</v>
      </c>
      <c r="B83" s="4" t="s">
        <v>1559</v>
      </c>
      <c r="C83" s="28">
        <v>1</v>
      </c>
      <c r="D83" s="4" t="s">
        <v>31</v>
      </c>
      <c r="E83" s="67">
        <v>625</v>
      </c>
      <c r="F83" s="14">
        <f t="shared" si="1"/>
        <v>625</v>
      </c>
    </row>
    <row r="84" spans="1:6" ht="29" x14ac:dyDescent="0.35">
      <c r="A84" s="4" t="s">
        <v>1560</v>
      </c>
      <c r="B84" s="4" t="s">
        <v>1561</v>
      </c>
      <c r="C84" s="28">
        <v>9</v>
      </c>
      <c r="D84" s="4" t="s">
        <v>31</v>
      </c>
      <c r="E84" s="67">
        <v>271.39999999999998</v>
      </c>
      <c r="F84" s="14">
        <f t="shared" si="1"/>
        <v>2442.6</v>
      </c>
    </row>
    <row r="85" spans="1:6" ht="29" x14ac:dyDescent="0.35">
      <c r="A85" s="4" t="s">
        <v>1562</v>
      </c>
      <c r="B85" s="4" t="s">
        <v>1563</v>
      </c>
      <c r="C85" s="28">
        <v>1</v>
      </c>
      <c r="D85" s="4" t="s">
        <v>31</v>
      </c>
      <c r="E85" s="67">
        <v>350</v>
      </c>
      <c r="F85" s="14">
        <f t="shared" si="1"/>
        <v>350</v>
      </c>
    </row>
    <row r="86" spans="1:6" ht="29" x14ac:dyDescent="0.35">
      <c r="A86" s="4" t="s">
        <v>2660</v>
      </c>
      <c r="B86" s="4" t="s">
        <v>2661</v>
      </c>
      <c r="C86" s="28">
        <v>10</v>
      </c>
      <c r="D86" s="4" t="s">
        <v>31</v>
      </c>
      <c r="E86" s="67">
        <v>224.2</v>
      </c>
      <c r="F86" s="14">
        <f t="shared" si="1"/>
        <v>2242</v>
      </c>
    </row>
    <row r="87" spans="1:6" ht="29" x14ac:dyDescent="0.35">
      <c r="A87" s="4" t="s">
        <v>2662</v>
      </c>
      <c r="B87" s="4" t="s">
        <v>2663</v>
      </c>
      <c r="C87" s="28">
        <v>10</v>
      </c>
      <c r="D87" s="4" t="s">
        <v>31</v>
      </c>
      <c r="E87" s="67">
        <v>228.92</v>
      </c>
      <c r="F87" s="14">
        <f t="shared" si="1"/>
        <v>2289.1999999999998</v>
      </c>
    </row>
    <row r="88" spans="1:6" ht="29" x14ac:dyDescent="0.35">
      <c r="A88" s="4" t="s">
        <v>2664</v>
      </c>
      <c r="B88" s="4" t="s">
        <v>2665</v>
      </c>
      <c r="C88" s="28">
        <v>9</v>
      </c>
      <c r="D88" s="4" t="s">
        <v>31</v>
      </c>
      <c r="E88" s="67">
        <v>224.2</v>
      </c>
      <c r="F88" s="14">
        <f t="shared" si="1"/>
        <v>2017.8</v>
      </c>
    </row>
    <row r="89" spans="1:6" x14ac:dyDescent="0.35">
      <c r="A89" t="s">
        <v>1564</v>
      </c>
      <c r="B89" t="s">
        <v>1565</v>
      </c>
      <c r="C89" s="30">
        <v>2</v>
      </c>
      <c r="D89" t="s">
        <v>31</v>
      </c>
      <c r="E89" s="69">
        <v>469.64</v>
      </c>
      <c r="F89" s="14">
        <f t="shared" si="1"/>
        <v>939.28</v>
      </c>
    </row>
    <row r="90" spans="1:6" x14ac:dyDescent="0.35">
      <c r="A90" t="s">
        <v>1566</v>
      </c>
      <c r="B90" t="s">
        <v>1567</v>
      </c>
      <c r="C90" s="30">
        <v>4</v>
      </c>
      <c r="D90" t="s">
        <v>31</v>
      </c>
      <c r="E90" s="69">
        <v>469.64</v>
      </c>
      <c r="F90" s="14">
        <f t="shared" si="1"/>
        <v>1878.56</v>
      </c>
    </row>
    <row r="91" spans="1:6" x14ac:dyDescent="0.35">
      <c r="A91" t="s">
        <v>1568</v>
      </c>
      <c r="B91" t="s">
        <v>1569</v>
      </c>
      <c r="C91" s="30">
        <v>17</v>
      </c>
      <c r="D91" t="s">
        <v>31</v>
      </c>
      <c r="E91" s="69">
        <v>352.82</v>
      </c>
      <c r="F91" s="14">
        <f t="shared" si="1"/>
        <v>5997.94</v>
      </c>
    </row>
    <row r="92" spans="1:6" x14ac:dyDescent="0.35">
      <c r="A92" t="s">
        <v>1570</v>
      </c>
      <c r="B92" t="s">
        <v>1571</v>
      </c>
      <c r="C92" s="30">
        <v>11</v>
      </c>
      <c r="D92" t="s">
        <v>31</v>
      </c>
      <c r="E92" s="69">
        <v>352.82</v>
      </c>
      <c r="F92" s="14">
        <f t="shared" si="1"/>
        <v>3881.02</v>
      </c>
    </row>
    <row r="93" spans="1:6" x14ac:dyDescent="0.35">
      <c r="A93" t="s">
        <v>1572</v>
      </c>
      <c r="B93" t="s">
        <v>1573</v>
      </c>
      <c r="C93" s="30">
        <v>17</v>
      </c>
      <c r="D93" t="s">
        <v>31</v>
      </c>
      <c r="E93" s="69">
        <v>352.82</v>
      </c>
      <c r="F93" s="14">
        <f t="shared" si="1"/>
        <v>5997.94</v>
      </c>
    </row>
    <row r="94" spans="1:6" x14ac:dyDescent="0.35">
      <c r="A94" t="s">
        <v>1574</v>
      </c>
      <c r="B94" t="s">
        <v>1575</v>
      </c>
      <c r="C94" s="30">
        <v>19</v>
      </c>
      <c r="D94" t="s">
        <v>31</v>
      </c>
      <c r="E94" s="69">
        <v>352.82</v>
      </c>
      <c r="F94" s="14">
        <f t="shared" si="1"/>
        <v>6703.58</v>
      </c>
    </row>
    <row r="95" spans="1:6" x14ac:dyDescent="0.35">
      <c r="A95" t="s">
        <v>1576</v>
      </c>
      <c r="B95" t="s">
        <v>1577</v>
      </c>
      <c r="C95" s="30">
        <v>16</v>
      </c>
      <c r="D95" t="s">
        <v>31</v>
      </c>
      <c r="E95" s="69">
        <v>1414.82</v>
      </c>
      <c r="F95" s="14">
        <f t="shared" si="1"/>
        <v>22637.119999999999</v>
      </c>
    </row>
    <row r="96" spans="1:6" ht="29" x14ac:dyDescent="0.35">
      <c r="A96" s="4" t="s">
        <v>1578</v>
      </c>
      <c r="B96" s="4" t="s">
        <v>1579</v>
      </c>
      <c r="C96" s="28">
        <v>27</v>
      </c>
      <c r="D96" s="4" t="s">
        <v>31</v>
      </c>
      <c r="E96" s="67">
        <v>100.3</v>
      </c>
      <c r="F96" s="14">
        <f t="shared" si="1"/>
        <v>2708.1</v>
      </c>
    </row>
    <row r="97" spans="1:6" ht="29" x14ac:dyDescent="0.35">
      <c r="A97" s="4" t="s">
        <v>1580</v>
      </c>
      <c r="B97" s="4" t="s">
        <v>1581</v>
      </c>
      <c r="C97" s="28">
        <v>92</v>
      </c>
      <c r="D97" s="4" t="s">
        <v>31</v>
      </c>
      <c r="E97" s="67">
        <v>130.54</v>
      </c>
      <c r="F97" s="14">
        <f t="shared" si="1"/>
        <v>12009.679999999998</v>
      </c>
    </row>
    <row r="98" spans="1:6" x14ac:dyDescent="0.35">
      <c r="A98" t="s">
        <v>1582</v>
      </c>
      <c r="B98" t="s">
        <v>1583</v>
      </c>
      <c r="C98">
        <v>25</v>
      </c>
      <c r="D98" t="s">
        <v>31</v>
      </c>
      <c r="E98" s="59">
        <v>1</v>
      </c>
      <c r="F98" s="14">
        <f t="shared" si="1"/>
        <v>25</v>
      </c>
    </row>
    <row r="99" spans="1:6" ht="29" x14ac:dyDescent="0.35">
      <c r="A99" s="4" t="s">
        <v>1584</v>
      </c>
      <c r="B99" s="4" t="s">
        <v>1585</v>
      </c>
      <c r="C99" s="28">
        <v>15</v>
      </c>
      <c r="D99" s="4" t="s">
        <v>31</v>
      </c>
      <c r="E99" s="67">
        <v>10974</v>
      </c>
      <c r="F99" s="14">
        <f t="shared" si="1"/>
        <v>164610</v>
      </c>
    </row>
    <row r="100" spans="1:6" ht="29" x14ac:dyDescent="0.35">
      <c r="A100" s="4" t="s">
        <v>1586</v>
      </c>
      <c r="B100" s="4" t="s">
        <v>1587</v>
      </c>
      <c r="C100" s="28">
        <v>10</v>
      </c>
      <c r="D100" s="4" t="s">
        <v>31</v>
      </c>
      <c r="E100" s="67">
        <v>2288</v>
      </c>
      <c r="F100" s="14">
        <f t="shared" si="1"/>
        <v>22880</v>
      </c>
    </row>
    <row r="101" spans="1:6" x14ac:dyDescent="0.35">
      <c r="A101" t="s">
        <v>1588</v>
      </c>
      <c r="B101" t="s">
        <v>1589</v>
      </c>
      <c r="C101">
        <v>9</v>
      </c>
      <c r="D101" t="s">
        <v>31</v>
      </c>
      <c r="E101" s="59">
        <v>1</v>
      </c>
      <c r="F101" s="14">
        <f t="shared" si="1"/>
        <v>9</v>
      </c>
    </row>
    <row r="102" spans="1:6" x14ac:dyDescent="0.35">
      <c r="A102" t="s">
        <v>1590</v>
      </c>
      <c r="B102" t="s">
        <v>1591</v>
      </c>
      <c r="C102" s="30">
        <v>22</v>
      </c>
      <c r="D102" t="s">
        <v>1409</v>
      </c>
      <c r="E102" s="69">
        <v>1416</v>
      </c>
      <c r="F102" s="14">
        <f t="shared" si="1"/>
        <v>31152</v>
      </c>
    </row>
    <row r="103" spans="1:6" x14ac:dyDescent="0.35">
      <c r="A103" t="s">
        <v>2666</v>
      </c>
      <c r="B103" t="s">
        <v>2667</v>
      </c>
      <c r="C103" s="30">
        <v>500</v>
      </c>
      <c r="D103" t="s">
        <v>1426</v>
      </c>
      <c r="E103" s="69">
        <v>27.84</v>
      </c>
      <c r="F103" s="14">
        <f t="shared" si="1"/>
        <v>13920</v>
      </c>
    </row>
    <row r="104" spans="1:6" x14ac:dyDescent="0.35">
      <c r="A104" t="s">
        <v>1592</v>
      </c>
      <c r="B104" t="s">
        <v>1593</v>
      </c>
      <c r="C104">
        <v>7</v>
      </c>
      <c r="D104" t="s">
        <v>31</v>
      </c>
      <c r="E104" s="59">
        <v>1</v>
      </c>
      <c r="F104" s="14">
        <f t="shared" si="1"/>
        <v>7</v>
      </c>
    </row>
    <row r="105" spans="1:6" x14ac:dyDescent="0.35">
      <c r="A105" t="s">
        <v>2668</v>
      </c>
      <c r="B105" t="s">
        <v>2669</v>
      </c>
      <c r="C105" s="30">
        <v>6</v>
      </c>
      <c r="D105" t="s">
        <v>31</v>
      </c>
      <c r="E105" s="69">
        <v>2070.9</v>
      </c>
      <c r="F105" s="14">
        <f t="shared" si="1"/>
        <v>12425.4</v>
      </c>
    </row>
    <row r="106" spans="1:6" x14ac:dyDescent="0.35">
      <c r="A106" t="s">
        <v>1594</v>
      </c>
      <c r="B106" t="s">
        <v>1595</v>
      </c>
      <c r="C106">
        <v>21</v>
      </c>
      <c r="D106" t="s">
        <v>31</v>
      </c>
      <c r="E106" s="59">
        <v>1</v>
      </c>
      <c r="F106" s="14">
        <f t="shared" si="1"/>
        <v>21</v>
      </c>
    </row>
    <row r="107" spans="1:6" ht="29" x14ac:dyDescent="0.35">
      <c r="A107" s="4" t="s">
        <v>1596</v>
      </c>
      <c r="B107" s="4" t="s">
        <v>1597</v>
      </c>
      <c r="C107" s="28">
        <v>1</v>
      </c>
      <c r="D107" s="4" t="s">
        <v>31</v>
      </c>
      <c r="E107" s="67">
        <v>2774.18</v>
      </c>
      <c r="F107" s="14">
        <f t="shared" si="1"/>
        <v>2774.18</v>
      </c>
    </row>
    <row r="108" spans="1:6" x14ac:dyDescent="0.35">
      <c r="A108" t="s">
        <v>1598</v>
      </c>
      <c r="B108" t="s">
        <v>1599</v>
      </c>
      <c r="C108" s="30">
        <v>20</v>
      </c>
      <c r="D108" t="s">
        <v>31</v>
      </c>
      <c r="E108" s="69">
        <v>574.66</v>
      </c>
      <c r="F108" s="14">
        <f t="shared" si="1"/>
        <v>11493.2</v>
      </c>
    </row>
    <row r="109" spans="1:6" x14ac:dyDescent="0.35">
      <c r="A109" t="s">
        <v>1600</v>
      </c>
      <c r="B109" t="s">
        <v>1601</v>
      </c>
      <c r="C109">
        <v>30</v>
      </c>
      <c r="D109" t="s">
        <v>31</v>
      </c>
      <c r="E109" s="59">
        <v>1</v>
      </c>
      <c r="F109" s="14">
        <f t="shared" si="1"/>
        <v>30</v>
      </c>
    </row>
    <row r="110" spans="1:6" ht="29" x14ac:dyDescent="0.35">
      <c r="A110" s="4" t="s">
        <v>1602</v>
      </c>
      <c r="B110" s="4" t="s">
        <v>1603</v>
      </c>
      <c r="C110" s="28">
        <v>10</v>
      </c>
      <c r="D110" s="4" t="s">
        <v>31</v>
      </c>
      <c r="E110" s="67">
        <v>77.88</v>
      </c>
      <c r="F110" s="14">
        <f t="shared" si="1"/>
        <v>778.8</v>
      </c>
    </row>
    <row r="111" spans="1:6" x14ac:dyDescent="0.35">
      <c r="A111" t="s">
        <v>1604</v>
      </c>
      <c r="B111" t="s">
        <v>1605</v>
      </c>
      <c r="C111">
        <v>149</v>
      </c>
      <c r="D111" t="s">
        <v>31</v>
      </c>
      <c r="E111" s="59">
        <v>1</v>
      </c>
      <c r="F111" s="14">
        <f t="shared" si="1"/>
        <v>149</v>
      </c>
    </row>
    <row r="112" spans="1:6" ht="29" x14ac:dyDescent="0.35">
      <c r="A112" s="4" t="s">
        <v>1606</v>
      </c>
      <c r="B112" s="4" t="s">
        <v>1607</v>
      </c>
      <c r="C112" s="28">
        <v>4</v>
      </c>
      <c r="D112" s="4" t="s">
        <v>31</v>
      </c>
      <c r="E112" s="67">
        <v>388.9</v>
      </c>
      <c r="F112" s="14">
        <f t="shared" si="1"/>
        <v>1555.6</v>
      </c>
    </row>
    <row r="113" spans="1:6" x14ac:dyDescent="0.35">
      <c r="A113" t="s">
        <v>1608</v>
      </c>
      <c r="B113" t="s">
        <v>1609</v>
      </c>
      <c r="C113" s="30">
        <v>29</v>
      </c>
      <c r="D113" t="s">
        <v>1409</v>
      </c>
      <c r="E113" s="69">
        <v>2124</v>
      </c>
      <c r="F113" s="14">
        <f t="shared" si="1"/>
        <v>61596</v>
      </c>
    </row>
    <row r="114" spans="1:6" ht="29" x14ac:dyDescent="0.35">
      <c r="A114" s="4" t="s">
        <v>1610</v>
      </c>
      <c r="B114" s="4" t="s">
        <v>1611</v>
      </c>
      <c r="C114" s="28">
        <v>7</v>
      </c>
      <c r="D114" s="4" t="s">
        <v>31</v>
      </c>
      <c r="E114" s="67">
        <v>5653.14</v>
      </c>
      <c r="F114" s="14">
        <f t="shared" si="1"/>
        <v>39571.980000000003</v>
      </c>
    </row>
    <row r="115" spans="1:6" ht="29" x14ac:dyDescent="0.35">
      <c r="A115" s="4" t="s">
        <v>1612</v>
      </c>
      <c r="B115" s="4" t="s">
        <v>1613</v>
      </c>
      <c r="C115" s="28">
        <v>28</v>
      </c>
      <c r="D115" s="4" t="s">
        <v>31</v>
      </c>
      <c r="E115" s="67">
        <v>2339.23</v>
      </c>
      <c r="F115" s="14">
        <f t="shared" si="1"/>
        <v>65498.44</v>
      </c>
    </row>
    <row r="116" spans="1:6" ht="29" x14ac:dyDescent="0.35">
      <c r="A116" s="4" t="s">
        <v>1614</v>
      </c>
      <c r="B116" s="4" t="s">
        <v>1615</v>
      </c>
      <c r="C116" s="28">
        <v>7</v>
      </c>
      <c r="D116" s="4" t="s">
        <v>31</v>
      </c>
      <c r="E116" s="67">
        <v>1886.82</v>
      </c>
      <c r="F116" s="14">
        <f t="shared" si="1"/>
        <v>13207.74</v>
      </c>
    </row>
    <row r="117" spans="1:6" ht="29" x14ac:dyDescent="0.35">
      <c r="A117" s="4" t="s">
        <v>1616</v>
      </c>
      <c r="B117" s="4" t="s">
        <v>1617</v>
      </c>
      <c r="C117" s="28">
        <v>13</v>
      </c>
      <c r="D117" s="4" t="s">
        <v>31</v>
      </c>
      <c r="E117" s="67">
        <v>2548.6999999999998</v>
      </c>
      <c r="F117" s="14">
        <f t="shared" si="1"/>
        <v>33133.1</v>
      </c>
    </row>
    <row r="118" spans="1:6" ht="29" x14ac:dyDescent="0.35">
      <c r="A118" s="4" t="s">
        <v>1618</v>
      </c>
      <c r="B118" s="4" t="s">
        <v>1619</v>
      </c>
      <c r="C118" s="28">
        <v>13</v>
      </c>
      <c r="D118" s="4" t="s">
        <v>31</v>
      </c>
      <c r="E118" s="67">
        <v>3265.01</v>
      </c>
      <c r="F118" s="14">
        <f t="shared" si="1"/>
        <v>42445.130000000005</v>
      </c>
    </row>
    <row r="119" spans="1:6" ht="29" x14ac:dyDescent="0.35">
      <c r="A119" s="4" t="s">
        <v>1620</v>
      </c>
      <c r="B119" s="4" t="s">
        <v>1621</v>
      </c>
      <c r="C119" s="28">
        <v>15</v>
      </c>
      <c r="D119" s="4" t="s">
        <v>31</v>
      </c>
      <c r="E119" s="67">
        <v>3504.68</v>
      </c>
      <c r="F119" s="14">
        <f t="shared" si="1"/>
        <v>52570.2</v>
      </c>
    </row>
    <row r="120" spans="1:6" x14ac:dyDescent="0.35">
      <c r="A120" t="s">
        <v>1622</v>
      </c>
      <c r="B120" t="s">
        <v>1623</v>
      </c>
      <c r="C120">
        <v>2</v>
      </c>
      <c r="D120" t="s">
        <v>31</v>
      </c>
      <c r="E120" s="59">
        <v>1</v>
      </c>
      <c r="F120" s="14">
        <f t="shared" si="1"/>
        <v>2</v>
      </c>
    </row>
    <row r="121" spans="1:6" x14ac:dyDescent="0.35">
      <c r="A121" t="s">
        <v>1624</v>
      </c>
      <c r="B121" t="s">
        <v>1625</v>
      </c>
      <c r="C121" s="30">
        <v>10</v>
      </c>
      <c r="D121" t="s">
        <v>1409</v>
      </c>
      <c r="E121" s="69">
        <v>1</v>
      </c>
      <c r="F121" s="14">
        <f t="shared" si="1"/>
        <v>10</v>
      </c>
    </row>
    <row r="122" spans="1:6" x14ac:dyDescent="0.35">
      <c r="A122" t="s">
        <v>1626</v>
      </c>
      <c r="B122" t="s">
        <v>1627</v>
      </c>
      <c r="C122" s="30">
        <v>10</v>
      </c>
      <c r="D122" t="s">
        <v>1409</v>
      </c>
      <c r="E122" s="69">
        <v>1</v>
      </c>
      <c r="F122" s="14">
        <f t="shared" si="1"/>
        <v>10</v>
      </c>
    </row>
    <row r="123" spans="1:6" ht="29" x14ac:dyDescent="0.35">
      <c r="A123" s="4" t="s">
        <v>1628</v>
      </c>
      <c r="B123" s="4" t="s">
        <v>1629</v>
      </c>
      <c r="C123" s="28">
        <v>1</v>
      </c>
      <c r="D123" s="4" t="s">
        <v>31</v>
      </c>
      <c r="E123" s="67">
        <v>10000</v>
      </c>
      <c r="F123" s="14">
        <f t="shared" si="1"/>
        <v>10000</v>
      </c>
    </row>
    <row r="124" spans="1:6" x14ac:dyDescent="0.35">
      <c r="A124" t="s">
        <v>1630</v>
      </c>
      <c r="B124" t="s">
        <v>1631</v>
      </c>
      <c r="C124" s="30">
        <v>3</v>
      </c>
      <c r="D124" t="s">
        <v>1409</v>
      </c>
      <c r="E124" s="69">
        <v>403.56</v>
      </c>
      <c r="F124" s="14">
        <f t="shared" si="1"/>
        <v>1210.68</v>
      </c>
    </row>
    <row r="125" spans="1:6" x14ac:dyDescent="0.35">
      <c r="A125" t="s">
        <v>1632</v>
      </c>
      <c r="B125" t="s">
        <v>1633</v>
      </c>
      <c r="C125" s="30">
        <v>2</v>
      </c>
      <c r="D125" t="s">
        <v>1409</v>
      </c>
      <c r="E125" s="69">
        <v>154.58000000000001</v>
      </c>
      <c r="F125" s="14">
        <f t="shared" si="1"/>
        <v>309.16000000000003</v>
      </c>
    </row>
    <row r="126" spans="1:6" x14ac:dyDescent="0.35">
      <c r="A126" t="s">
        <v>1634</v>
      </c>
      <c r="B126" t="s">
        <v>1635</v>
      </c>
      <c r="C126" s="30">
        <v>27</v>
      </c>
      <c r="D126" t="s">
        <v>31</v>
      </c>
      <c r="E126" s="69">
        <v>88.5</v>
      </c>
      <c r="F126" s="14">
        <f t="shared" si="1"/>
        <v>2389.5</v>
      </c>
    </row>
    <row r="127" spans="1:6" ht="29" x14ac:dyDescent="0.35">
      <c r="A127" s="4" t="s">
        <v>1638</v>
      </c>
      <c r="B127" s="4" t="s">
        <v>1639</v>
      </c>
      <c r="C127" s="28">
        <v>200</v>
      </c>
      <c r="D127" s="4" t="s">
        <v>31</v>
      </c>
      <c r="E127" s="67">
        <v>45.5</v>
      </c>
      <c r="F127" s="14">
        <f t="shared" si="1"/>
        <v>9100</v>
      </c>
    </row>
    <row r="128" spans="1:6" ht="29" x14ac:dyDescent="0.35">
      <c r="A128" s="4" t="s">
        <v>1640</v>
      </c>
      <c r="B128" s="4" t="s">
        <v>1641</v>
      </c>
      <c r="C128" s="28">
        <v>99</v>
      </c>
      <c r="D128" s="4" t="s">
        <v>31</v>
      </c>
      <c r="E128" s="67">
        <v>609.71</v>
      </c>
      <c r="F128" s="14">
        <f t="shared" si="1"/>
        <v>60361.29</v>
      </c>
    </row>
    <row r="129" spans="1:6" ht="29" x14ac:dyDescent="0.35">
      <c r="A129" s="4" t="s">
        <v>2670</v>
      </c>
      <c r="B129" s="4" t="s">
        <v>2671</v>
      </c>
      <c r="C129" s="28">
        <v>22</v>
      </c>
      <c r="D129" s="4" t="s">
        <v>31</v>
      </c>
      <c r="E129" s="67">
        <v>347.82</v>
      </c>
      <c r="F129" s="14">
        <f t="shared" si="1"/>
        <v>7652.04</v>
      </c>
    </row>
    <row r="130" spans="1:6" ht="29" x14ac:dyDescent="0.35">
      <c r="A130" s="4" t="s">
        <v>1642</v>
      </c>
      <c r="B130" s="4" t="s">
        <v>1643</v>
      </c>
      <c r="C130" s="28">
        <v>6</v>
      </c>
      <c r="D130" s="4" t="s">
        <v>31</v>
      </c>
      <c r="E130" s="67">
        <v>147.5</v>
      </c>
      <c r="F130" s="14">
        <f t="shared" si="1"/>
        <v>885</v>
      </c>
    </row>
    <row r="131" spans="1:6" ht="29" x14ac:dyDescent="0.35">
      <c r="A131" s="4" t="s">
        <v>1644</v>
      </c>
      <c r="B131" s="4" t="s">
        <v>1645</v>
      </c>
      <c r="C131" s="28">
        <v>10</v>
      </c>
      <c r="D131" s="4" t="s">
        <v>31</v>
      </c>
      <c r="E131" s="67">
        <v>1770</v>
      </c>
      <c r="F131" s="14">
        <f t="shared" si="1"/>
        <v>17700</v>
      </c>
    </row>
    <row r="132" spans="1:6" ht="29" x14ac:dyDescent="0.35">
      <c r="A132" s="4" t="s">
        <v>1646</v>
      </c>
      <c r="B132" s="4" t="s">
        <v>1647</v>
      </c>
      <c r="C132" s="28">
        <v>2</v>
      </c>
      <c r="D132" s="4" t="s">
        <v>31</v>
      </c>
      <c r="E132" s="67">
        <v>719.94</v>
      </c>
      <c r="F132" s="14">
        <f t="shared" si="1"/>
        <v>1439.88</v>
      </c>
    </row>
    <row r="133" spans="1:6" ht="29" x14ac:dyDescent="0.35">
      <c r="A133" s="4" t="s">
        <v>1648</v>
      </c>
      <c r="B133" s="4" t="s">
        <v>1649</v>
      </c>
      <c r="C133" s="28">
        <v>1</v>
      </c>
      <c r="D133" s="4" t="s">
        <v>31</v>
      </c>
      <c r="E133" s="67">
        <v>5090.26</v>
      </c>
      <c r="F133" s="14">
        <f t="shared" si="1"/>
        <v>5090.26</v>
      </c>
    </row>
    <row r="134" spans="1:6" ht="29" x14ac:dyDescent="0.35">
      <c r="A134" s="4" t="s">
        <v>1650</v>
      </c>
      <c r="B134" s="4" t="s">
        <v>1651</v>
      </c>
      <c r="C134" s="28">
        <v>2</v>
      </c>
      <c r="D134" s="4" t="s">
        <v>31</v>
      </c>
      <c r="E134" s="67">
        <v>115.64</v>
      </c>
      <c r="F134" s="14">
        <f t="shared" si="1"/>
        <v>231.28</v>
      </c>
    </row>
    <row r="135" spans="1:6" ht="29" x14ac:dyDescent="0.35">
      <c r="A135" s="4" t="s">
        <v>1652</v>
      </c>
      <c r="B135" s="4" t="s">
        <v>1653</v>
      </c>
      <c r="C135" s="28">
        <v>1</v>
      </c>
      <c r="D135" s="4" t="s">
        <v>31</v>
      </c>
      <c r="E135" s="67">
        <v>684.99</v>
      </c>
      <c r="F135" s="14">
        <f t="shared" si="1"/>
        <v>684.99</v>
      </c>
    </row>
    <row r="136" spans="1:6" x14ac:dyDescent="0.35">
      <c r="A136" t="s">
        <v>1654</v>
      </c>
      <c r="B136" t="s">
        <v>1655</v>
      </c>
      <c r="C136" s="30">
        <v>200</v>
      </c>
      <c r="D136" t="s">
        <v>1409</v>
      </c>
      <c r="E136" s="69">
        <v>118</v>
      </c>
      <c r="F136" s="14">
        <f t="shared" ref="F136:F199" si="2">C136*E136</f>
        <v>23600</v>
      </c>
    </row>
    <row r="137" spans="1:6" ht="29" x14ac:dyDescent="0.35">
      <c r="A137" s="4" t="s">
        <v>1656</v>
      </c>
      <c r="B137" s="4" t="s">
        <v>1657</v>
      </c>
      <c r="C137" s="28">
        <v>68</v>
      </c>
      <c r="D137" s="4" t="s">
        <v>31</v>
      </c>
      <c r="E137" s="67">
        <v>26.99</v>
      </c>
      <c r="F137" s="14">
        <f t="shared" si="2"/>
        <v>1835.32</v>
      </c>
    </row>
    <row r="138" spans="1:6" ht="29" x14ac:dyDescent="0.35">
      <c r="A138" s="4" t="s">
        <v>1658</v>
      </c>
      <c r="B138" s="4" t="s">
        <v>1659</v>
      </c>
      <c r="C138" s="28">
        <v>64</v>
      </c>
      <c r="D138" s="4" t="s">
        <v>31</v>
      </c>
      <c r="E138" s="67">
        <v>112.5</v>
      </c>
      <c r="F138" s="14">
        <f t="shared" si="2"/>
        <v>7200</v>
      </c>
    </row>
    <row r="139" spans="1:6" x14ac:dyDescent="0.35">
      <c r="A139" t="s">
        <v>1660</v>
      </c>
      <c r="B139" t="s">
        <v>1661</v>
      </c>
      <c r="C139">
        <v>1</v>
      </c>
      <c r="D139" t="s">
        <v>31</v>
      </c>
      <c r="E139" s="59">
        <v>1</v>
      </c>
      <c r="F139" s="14">
        <f t="shared" si="2"/>
        <v>1</v>
      </c>
    </row>
    <row r="140" spans="1:6" x14ac:dyDescent="0.35">
      <c r="A140" t="s">
        <v>1662</v>
      </c>
      <c r="B140" t="s">
        <v>1663</v>
      </c>
      <c r="C140" s="30">
        <v>1</v>
      </c>
      <c r="D140" t="s">
        <v>1409</v>
      </c>
      <c r="E140" s="69">
        <v>1937.56</v>
      </c>
      <c r="F140" s="14">
        <f t="shared" si="2"/>
        <v>1937.56</v>
      </c>
    </row>
    <row r="141" spans="1:6" x14ac:dyDescent="0.35">
      <c r="A141" t="s">
        <v>1664</v>
      </c>
      <c r="B141" t="s">
        <v>1665</v>
      </c>
      <c r="C141" s="30">
        <v>16</v>
      </c>
      <c r="D141" t="s">
        <v>31</v>
      </c>
      <c r="E141" s="69">
        <v>273.76</v>
      </c>
      <c r="F141" s="14">
        <f t="shared" si="2"/>
        <v>4380.16</v>
      </c>
    </row>
    <row r="142" spans="1:6" x14ac:dyDescent="0.35">
      <c r="A142" t="s">
        <v>1666</v>
      </c>
      <c r="B142" t="s">
        <v>1667</v>
      </c>
      <c r="C142" s="30">
        <v>16</v>
      </c>
      <c r="D142" t="s">
        <v>31</v>
      </c>
      <c r="E142" s="69">
        <v>273.76</v>
      </c>
      <c r="F142" s="14">
        <f t="shared" si="2"/>
        <v>4380.16</v>
      </c>
    </row>
    <row r="143" spans="1:6" ht="29" x14ac:dyDescent="0.35">
      <c r="A143" s="4" t="s">
        <v>1668</v>
      </c>
      <c r="B143" s="4" t="s">
        <v>1669</v>
      </c>
      <c r="C143" s="28">
        <v>1</v>
      </c>
      <c r="D143" s="4" t="s">
        <v>31</v>
      </c>
      <c r="E143" s="67">
        <v>710.65</v>
      </c>
      <c r="F143" s="14">
        <f t="shared" si="2"/>
        <v>710.65</v>
      </c>
    </row>
    <row r="144" spans="1:6" x14ac:dyDescent="0.35">
      <c r="A144" t="s">
        <v>1670</v>
      </c>
      <c r="B144" t="s">
        <v>1671</v>
      </c>
      <c r="C144" s="30">
        <v>50</v>
      </c>
      <c r="D144" t="s">
        <v>1282</v>
      </c>
      <c r="E144" s="69">
        <v>95.58</v>
      </c>
      <c r="F144" s="14">
        <f t="shared" si="2"/>
        <v>4779</v>
      </c>
    </row>
    <row r="145" spans="1:6" x14ac:dyDescent="0.35">
      <c r="A145" t="s">
        <v>1672</v>
      </c>
      <c r="B145" t="s">
        <v>1673</v>
      </c>
      <c r="C145">
        <v>5</v>
      </c>
      <c r="D145" t="s">
        <v>31</v>
      </c>
      <c r="E145" s="59">
        <v>1</v>
      </c>
      <c r="F145" s="14">
        <f t="shared" si="2"/>
        <v>5</v>
      </c>
    </row>
    <row r="146" spans="1:6" x14ac:dyDescent="0.35">
      <c r="A146" t="s">
        <v>1674</v>
      </c>
      <c r="B146" t="s">
        <v>1675</v>
      </c>
      <c r="C146">
        <v>1</v>
      </c>
      <c r="D146" t="s">
        <v>31</v>
      </c>
      <c r="E146" s="59">
        <v>1</v>
      </c>
      <c r="F146" s="14">
        <f t="shared" si="2"/>
        <v>1</v>
      </c>
    </row>
    <row r="147" spans="1:6" x14ac:dyDescent="0.35">
      <c r="A147" t="s">
        <v>1676</v>
      </c>
      <c r="B147" t="s">
        <v>1677</v>
      </c>
      <c r="C147" s="30">
        <v>40</v>
      </c>
      <c r="D147" t="s">
        <v>31</v>
      </c>
      <c r="E147" s="69">
        <v>519.20000000000005</v>
      </c>
      <c r="F147" s="14">
        <f t="shared" si="2"/>
        <v>20768</v>
      </c>
    </row>
    <row r="148" spans="1:6" x14ac:dyDescent="0.35">
      <c r="A148" t="s">
        <v>1678</v>
      </c>
      <c r="B148" t="s">
        <v>1679</v>
      </c>
      <c r="C148" s="30">
        <v>8</v>
      </c>
      <c r="D148" t="s">
        <v>31</v>
      </c>
      <c r="E148" s="69">
        <v>40.119999999999997</v>
      </c>
      <c r="F148" s="14">
        <f t="shared" si="2"/>
        <v>320.95999999999998</v>
      </c>
    </row>
    <row r="149" spans="1:6" x14ac:dyDescent="0.35">
      <c r="A149" t="s">
        <v>1680</v>
      </c>
      <c r="B149" t="s">
        <v>1681</v>
      </c>
      <c r="C149" s="30">
        <v>9</v>
      </c>
      <c r="D149" t="s">
        <v>1409</v>
      </c>
      <c r="E149" s="69">
        <v>41.3</v>
      </c>
      <c r="F149" s="14">
        <f t="shared" si="2"/>
        <v>371.7</v>
      </c>
    </row>
    <row r="150" spans="1:6" x14ac:dyDescent="0.35">
      <c r="A150" t="s">
        <v>1682</v>
      </c>
      <c r="B150" s="34" t="s">
        <v>1683</v>
      </c>
      <c r="C150" s="30">
        <v>6</v>
      </c>
      <c r="D150" t="s">
        <v>1409</v>
      </c>
      <c r="E150" s="69">
        <v>48.38</v>
      </c>
      <c r="F150" s="14">
        <f t="shared" si="2"/>
        <v>290.28000000000003</v>
      </c>
    </row>
    <row r="151" spans="1:6" x14ac:dyDescent="0.35">
      <c r="A151" t="s">
        <v>1684</v>
      </c>
      <c r="B151" t="s">
        <v>1685</v>
      </c>
      <c r="C151">
        <v>14</v>
      </c>
      <c r="D151" t="s">
        <v>31</v>
      </c>
      <c r="E151" s="59">
        <v>1</v>
      </c>
      <c r="F151" s="14">
        <f t="shared" si="2"/>
        <v>14</v>
      </c>
    </row>
    <row r="152" spans="1:6" x14ac:dyDescent="0.35">
      <c r="A152" t="s">
        <v>1686</v>
      </c>
      <c r="B152" t="s">
        <v>1687</v>
      </c>
      <c r="C152" s="30">
        <v>1</v>
      </c>
      <c r="D152" t="s">
        <v>31</v>
      </c>
      <c r="E152" s="69">
        <v>101.15</v>
      </c>
      <c r="F152" s="14">
        <f t="shared" si="2"/>
        <v>101.15</v>
      </c>
    </row>
    <row r="153" spans="1:6" x14ac:dyDescent="0.35">
      <c r="A153" t="s">
        <v>1688</v>
      </c>
      <c r="B153" t="s">
        <v>1689</v>
      </c>
      <c r="C153" s="30">
        <v>1</v>
      </c>
      <c r="D153" t="s">
        <v>31</v>
      </c>
      <c r="E153" s="69">
        <v>108.73</v>
      </c>
      <c r="F153" s="14">
        <f t="shared" si="2"/>
        <v>108.73</v>
      </c>
    </row>
    <row r="154" spans="1:6" ht="29" x14ac:dyDescent="0.35">
      <c r="A154" s="4" t="s">
        <v>1690</v>
      </c>
      <c r="B154" s="4" t="s">
        <v>1691</v>
      </c>
      <c r="C154" s="28">
        <v>2</v>
      </c>
      <c r="D154" s="4" t="s">
        <v>31</v>
      </c>
      <c r="E154" s="67">
        <v>991.2</v>
      </c>
      <c r="F154" s="14">
        <f t="shared" si="2"/>
        <v>1982.4</v>
      </c>
    </row>
    <row r="155" spans="1:6" ht="29" x14ac:dyDescent="0.35">
      <c r="A155" s="4" t="s">
        <v>1692</v>
      </c>
      <c r="B155" s="4" t="s">
        <v>1693</v>
      </c>
      <c r="C155" s="28">
        <v>14</v>
      </c>
      <c r="D155" s="4" t="s">
        <v>31</v>
      </c>
      <c r="E155" s="67">
        <v>292.39999999999998</v>
      </c>
      <c r="F155" s="14">
        <f t="shared" si="2"/>
        <v>4093.5999999999995</v>
      </c>
    </row>
    <row r="156" spans="1:6" x14ac:dyDescent="0.35">
      <c r="A156" t="s">
        <v>1694</v>
      </c>
      <c r="B156" t="s">
        <v>1695</v>
      </c>
      <c r="C156" s="30">
        <v>12</v>
      </c>
      <c r="D156" t="s">
        <v>1409</v>
      </c>
      <c r="E156" s="69">
        <v>295</v>
      </c>
      <c r="F156" s="14">
        <f t="shared" si="2"/>
        <v>3540</v>
      </c>
    </row>
    <row r="157" spans="1:6" x14ac:dyDescent="0.35">
      <c r="A157" t="s">
        <v>1696</v>
      </c>
      <c r="B157" t="s">
        <v>1697</v>
      </c>
      <c r="C157" s="30">
        <v>28</v>
      </c>
      <c r="D157" t="s">
        <v>1409</v>
      </c>
      <c r="E157" s="69">
        <v>188.8</v>
      </c>
      <c r="F157" s="14">
        <f t="shared" si="2"/>
        <v>5286.4</v>
      </c>
    </row>
    <row r="158" spans="1:6" x14ac:dyDescent="0.35">
      <c r="A158" t="s">
        <v>1698</v>
      </c>
      <c r="B158" t="s">
        <v>1699</v>
      </c>
      <c r="C158" s="30">
        <v>10</v>
      </c>
      <c r="D158" t="s">
        <v>1409</v>
      </c>
      <c r="E158" s="69">
        <v>188.8</v>
      </c>
      <c r="F158" s="14">
        <f t="shared" si="2"/>
        <v>1888</v>
      </c>
    </row>
    <row r="159" spans="1:6" x14ac:dyDescent="0.35">
      <c r="A159" t="s">
        <v>1700</v>
      </c>
      <c r="B159" t="s">
        <v>1701</v>
      </c>
      <c r="C159">
        <v>2</v>
      </c>
      <c r="D159" t="s">
        <v>31</v>
      </c>
      <c r="E159" s="59">
        <v>1</v>
      </c>
      <c r="F159" s="14">
        <f t="shared" si="2"/>
        <v>2</v>
      </c>
    </row>
    <row r="160" spans="1:6" ht="29" x14ac:dyDescent="0.35">
      <c r="A160" s="4" t="s">
        <v>1702</v>
      </c>
      <c r="B160" s="4" t="s">
        <v>1703</v>
      </c>
      <c r="C160" s="28">
        <v>1</v>
      </c>
      <c r="D160" s="4" t="s">
        <v>31</v>
      </c>
      <c r="E160" s="67">
        <v>323.50880000000001</v>
      </c>
      <c r="F160" s="14">
        <f t="shared" si="2"/>
        <v>323.50880000000001</v>
      </c>
    </row>
    <row r="161" spans="1:6" x14ac:dyDescent="0.35">
      <c r="A161" t="s">
        <v>1692</v>
      </c>
      <c r="B161" t="s">
        <v>1703</v>
      </c>
      <c r="C161">
        <v>2</v>
      </c>
      <c r="D161" t="s">
        <v>31</v>
      </c>
      <c r="E161" s="59">
        <v>1</v>
      </c>
      <c r="F161" s="14">
        <f t="shared" si="2"/>
        <v>2</v>
      </c>
    </row>
    <row r="162" spans="1:6" ht="29" x14ac:dyDescent="0.35">
      <c r="A162" s="4" t="s">
        <v>1704</v>
      </c>
      <c r="B162" s="4" t="s">
        <v>1705</v>
      </c>
      <c r="C162" s="28">
        <v>30</v>
      </c>
      <c r="D162" s="4" t="s">
        <v>31</v>
      </c>
      <c r="E162" s="67">
        <v>5100</v>
      </c>
      <c r="F162" s="14">
        <f t="shared" si="2"/>
        <v>153000</v>
      </c>
    </row>
    <row r="163" spans="1:6" ht="29" x14ac:dyDescent="0.35">
      <c r="A163" s="4" t="s">
        <v>1706</v>
      </c>
      <c r="B163" s="4" t="s">
        <v>1707</v>
      </c>
      <c r="C163" s="4">
        <v>128</v>
      </c>
      <c r="D163" s="4" t="s">
        <v>31</v>
      </c>
      <c r="E163" s="14">
        <v>1</v>
      </c>
      <c r="F163" s="14">
        <f t="shared" si="2"/>
        <v>128</v>
      </c>
    </row>
    <row r="164" spans="1:6" ht="29" x14ac:dyDescent="0.35">
      <c r="A164" s="4" t="s">
        <v>1708</v>
      </c>
      <c r="B164" s="4" t="s">
        <v>1709</v>
      </c>
      <c r="C164" s="4">
        <v>3</v>
      </c>
      <c r="D164" s="4" t="s">
        <v>31</v>
      </c>
      <c r="E164" s="14">
        <v>1</v>
      </c>
      <c r="F164" s="14">
        <f t="shared" si="2"/>
        <v>3</v>
      </c>
    </row>
    <row r="165" spans="1:6" ht="29" x14ac:dyDescent="0.35">
      <c r="A165" s="4" t="s">
        <v>1710</v>
      </c>
      <c r="B165" s="4" t="s">
        <v>1711</v>
      </c>
      <c r="C165" s="4">
        <v>10</v>
      </c>
      <c r="D165" s="4" t="s">
        <v>31</v>
      </c>
      <c r="E165" s="14">
        <v>1</v>
      </c>
      <c r="F165" s="14">
        <f t="shared" si="2"/>
        <v>10</v>
      </c>
    </row>
    <row r="166" spans="1:6" ht="29" x14ac:dyDescent="0.35">
      <c r="A166" s="4" t="s">
        <v>1712</v>
      </c>
      <c r="B166" s="4" t="s">
        <v>1713</v>
      </c>
      <c r="C166" s="4">
        <v>25</v>
      </c>
      <c r="D166" s="4" t="s">
        <v>31</v>
      </c>
      <c r="E166" s="14">
        <v>1</v>
      </c>
      <c r="F166" s="14">
        <f t="shared" si="2"/>
        <v>25</v>
      </c>
    </row>
    <row r="167" spans="1:6" ht="29" x14ac:dyDescent="0.35">
      <c r="A167" s="4" t="s">
        <v>1714</v>
      </c>
      <c r="B167" s="4" t="s">
        <v>1715</v>
      </c>
      <c r="C167" s="4">
        <v>45</v>
      </c>
      <c r="D167" s="4" t="s">
        <v>31</v>
      </c>
      <c r="E167" s="14">
        <v>6900.0028000000002</v>
      </c>
      <c r="F167" s="14">
        <f t="shared" si="2"/>
        <v>310500.12599999999</v>
      </c>
    </row>
    <row r="168" spans="1:6" ht="29" x14ac:dyDescent="0.35">
      <c r="A168" s="4" t="s">
        <v>1716</v>
      </c>
      <c r="B168" s="4" t="s">
        <v>1717</v>
      </c>
      <c r="C168" s="4">
        <v>39</v>
      </c>
      <c r="D168" s="4" t="s">
        <v>31</v>
      </c>
      <c r="E168" s="14">
        <v>7600.0024000000003</v>
      </c>
      <c r="F168" s="14">
        <f t="shared" si="2"/>
        <v>296400.09360000002</v>
      </c>
    </row>
    <row r="169" spans="1:6" ht="29" x14ac:dyDescent="0.35">
      <c r="A169" s="4" t="s">
        <v>1718</v>
      </c>
      <c r="B169" s="4" t="s">
        <v>1719</v>
      </c>
      <c r="C169" s="4">
        <v>19</v>
      </c>
      <c r="D169" s="4" t="s">
        <v>31</v>
      </c>
      <c r="E169" s="14">
        <v>6900.0028000000002</v>
      </c>
      <c r="F169" s="14">
        <f t="shared" si="2"/>
        <v>131100.05319999999</v>
      </c>
    </row>
    <row r="170" spans="1:6" ht="29" x14ac:dyDescent="0.35">
      <c r="A170" s="4" t="s">
        <v>1720</v>
      </c>
      <c r="B170" s="4" t="s">
        <v>1721</v>
      </c>
      <c r="C170" s="28">
        <v>30</v>
      </c>
      <c r="D170" s="4" t="s">
        <v>31</v>
      </c>
      <c r="E170" s="67">
        <v>3600</v>
      </c>
      <c r="F170" s="14">
        <f t="shared" si="2"/>
        <v>108000</v>
      </c>
    </row>
    <row r="171" spans="1:6" x14ac:dyDescent="0.35">
      <c r="A171" t="s">
        <v>1722</v>
      </c>
      <c r="B171" t="s">
        <v>1723</v>
      </c>
      <c r="C171" s="30">
        <v>250</v>
      </c>
      <c r="D171" t="s">
        <v>31</v>
      </c>
      <c r="E171" s="69">
        <v>171.1</v>
      </c>
      <c r="F171" s="14">
        <f t="shared" si="2"/>
        <v>42775</v>
      </c>
    </row>
    <row r="172" spans="1:6" x14ac:dyDescent="0.35">
      <c r="A172" t="s">
        <v>1724</v>
      </c>
      <c r="B172" t="s">
        <v>1725</v>
      </c>
      <c r="C172" s="30">
        <v>95</v>
      </c>
      <c r="D172" t="s">
        <v>1726</v>
      </c>
      <c r="E172" s="69">
        <v>7.08</v>
      </c>
      <c r="F172" s="14">
        <f t="shared" si="2"/>
        <v>672.6</v>
      </c>
    </row>
    <row r="173" spans="1:6" ht="29" x14ac:dyDescent="0.35">
      <c r="A173" s="4" t="s">
        <v>1727</v>
      </c>
      <c r="B173" s="4" t="s">
        <v>1728</v>
      </c>
      <c r="C173" s="28">
        <v>8</v>
      </c>
      <c r="D173" s="4" t="s">
        <v>31</v>
      </c>
      <c r="E173" s="67">
        <v>584.1</v>
      </c>
      <c r="F173" s="14">
        <f t="shared" si="2"/>
        <v>4672.8</v>
      </c>
    </row>
    <row r="174" spans="1:6" ht="29" x14ac:dyDescent="0.35">
      <c r="A174" s="4" t="s">
        <v>1729</v>
      </c>
      <c r="B174" s="4" t="s">
        <v>1730</v>
      </c>
      <c r="C174" s="28">
        <v>9</v>
      </c>
      <c r="D174" s="4" t="s">
        <v>31</v>
      </c>
      <c r="E174" s="67">
        <v>28320</v>
      </c>
      <c r="F174" s="14">
        <f t="shared" si="2"/>
        <v>254880</v>
      </c>
    </row>
    <row r="175" spans="1:6" ht="43.5" x14ac:dyDescent="0.35">
      <c r="A175" s="4" t="s">
        <v>1731</v>
      </c>
      <c r="B175" s="4" t="s">
        <v>1732</v>
      </c>
      <c r="C175" s="4">
        <v>119</v>
      </c>
      <c r="D175" s="4" t="s">
        <v>31</v>
      </c>
      <c r="E175" s="14">
        <v>253.7</v>
      </c>
      <c r="F175" s="14">
        <f t="shared" si="2"/>
        <v>30190.3</v>
      </c>
    </row>
    <row r="176" spans="1:6" x14ac:dyDescent="0.35">
      <c r="A176" t="s">
        <v>1733</v>
      </c>
      <c r="B176" t="s">
        <v>1734</v>
      </c>
      <c r="C176">
        <v>1</v>
      </c>
      <c r="D176" t="s">
        <v>31</v>
      </c>
      <c r="E176" s="59">
        <v>1</v>
      </c>
      <c r="F176" s="14">
        <f t="shared" si="2"/>
        <v>1</v>
      </c>
    </row>
    <row r="177" spans="1:6" ht="29" x14ac:dyDescent="0.35">
      <c r="A177" s="4" t="s">
        <v>1735</v>
      </c>
      <c r="B177" s="4" t="s">
        <v>1736</v>
      </c>
      <c r="C177" s="28">
        <v>3</v>
      </c>
      <c r="D177" s="4" t="s">
        <v>221</v>
      </c>
      <c r="E177" s="67">
        <v>1410.1</v>
      </c>
      <c r="F177" s="14">
        <f t="shared" si="2"/>
        <v>4230.2999999999993</v>
      </c>
    </row>
    <row r="178" spans="1:6" ht="29" x14ac:dyDescent="0.35">
      <c r="A178" s="4" t="s">
        <v>1737</v>
      </c>
      <c r="B178" s="4" t="s">
        <v>1738</v>
      </c>
      <c r="C178" s="28">
        <v>5</v>
      </c>
      <c r="D178" s="4" t="s">
        <v>31</v>
      </c>
      <c r="E178" s="67">
        <v>23.895</v>
      </c>
      <c r="F178" s="14">
        <f t="shared" si="2"/>
        <v>119.47499999999999</v>
      </c>
    </row>
    <row r="179" spans="1:6" x14ac:dyDescent="0.35">
      <c r="A179" t="s">
        <v>1739</v>
      </c>
      <c r="B179" t="s">
        <v>1740</v>
      </c>
      <c r="C179" s="30">
        <v>18</v>
      </c>
      <c r="D179" t="s">
        <v>31</v>
      </c>
      <c r="E179" s="69">
        <v>607.70000000000005</v>
      </c>
      <c r="F179" s="14">
        <f t="shared" si="2"/>
        <v>10938.6</v>
      </c>
    </row>
    <row r="180" spans="1:6" x14ac:dyDescent="0.35">
      <c r="A180" t="s">
        <v>1741</v>
      </c>
      <c r="B180" t="s">
        <v>1742</v>
      </c>
      <c r="C180" s="30">
        <v>15</v>
      </c>
      <c r="D180" t="s">
        <v>31</v>
      </c>
      <c r="E180" s="69">
        <v>324.5</v>
      </c>
      <c r="F180" s="14">
        <f t="shared" si="2"/>
        <v>4867.5</v>
      </c>
    </row>
    <row r="181" spans="1:6" x14ac:dyDescent="0.35">
      <c r="A181" t="s">
        <v>1743</v>
      </c>
      <c r="B181" t="s">
        <v>1744</v>
      </c>
      <c r="C181" s="30">
        <v>6</v>
      </c>
      <c r="D181" t="s">
        <v>31</v>
      </c>
      <c r="E181" s="69">
        <v>324.5</v>
      </c>
      <c r="F181" s="14">
        <f t="shared" si="2"/>
        <v>1947</v>
      </c>
    </row>
    <row r="182" spans="1:6" x14ac:dyDescent="0.35">
      <c r="A182" t="s">
        <v>1745</v>
      </c>
      <c r="B182" t="s">
        <v>1746</v>
      </c>
      <c r="C182" s="30">
        <v>15</v>
      </c>
      <c r="D182" t="s">
        <v>31</v>
      </c>
      <c r="E182" s="69">
        <v>324.5</v>
      </c>
      <c r="F182" s="14">
        <f t="shared" si="2"/>
        <v>4867.5</v>
      </c>
    </row>
    <row r="183" spans="1:6" x14ac:dyDescent="0.35">
      <c r="A183" t="s">
        <v>1747</v>
      </c>
      <c r="B183" t="s">
        <v>1748</v>
      </c>
      <c r="C183" s="30">
        <v>15</v>
      </c>
      <c r="D183" t="s">
        <v>31</v>
      </c>
      <c r="E183" s="69">
        <v>324.5</v>
      </c>
      <c r="F183" s="14">
        <f t="shared" si="2"/>
        <v>4867.5</v>
      </c>
    </row>
    <row r="184" spans="1:6" x14ac:dyDescent="0.35">
      <c r="A184" t="s">
        <v>1749</v>
      </c>
      <c r="B184" t="s">
        <v>1750</v>
      </c>
      <c r="C184" s="30">
        <v>15</v>
      </c>
      <c r="D184" t="s">
        <v>31</v>
      </c>
      <c r="E184" s="69">
        <v>202.96</v>
      </c>
      <c r="F184" s="14">
        <f t="shared" si="2"/>
        <v>3044.4</v>
      </c>
    </row>
    <row r="185" spans="1:6" x14ac:dyDescent="0.35">
      <c r="A185" t="s">
        <v>1751</v>
      </c>
      <c r="B185" t="s">
        <v>1752</v>
      </c>
      <c r="C185" s="30">
        <v>8</v>
      </c>
      <c r="D185" t="s">
        <v>31</v>
      </c>
      <c r="E185" s="69">
        <v>324.5</v>
      </c>
      <c r="F185" s="14">
        <f t="shared" si="2"/>
        <v>2596</v>
      </c>
    </row>
    <row r="186" spans="1:6" x14ac:dyDescent="0.35">
      <c r="A186" t="s">
        <v>1753</v>
      </c>
      <c r="B186" t="s">
        <v>1754</v>
      </c>
      <c r="C186" s="30">
        <v>14</v>
      </c>
      <c r="D186" t="s">
        <v>31</v>
      </c>
      <c r="E186" s="69">
        <v>88.5</v>
      </c>
      <c r="F186" s="14">
        <f t="shared" si="2"/>
        <v>1239</v>
      </c>
    </row>
    <row r="187" spans="1:6" x14ac:dyDescent="0.35">
      <c r="A187" t="s">
        <v>1755</v>
      </c>
      <c r="B187" t="s">
        <v>1756</v>
      </c>
      <c r="C187" s="30">
        <v>12</v>
      </c>
      <c r="D187" t="s">
        <v>31</v>
      </c>
      <c r="E187" s="69">
        <v>87.32</v>
      </c>
      <c r="F187" s="14">
        <f t="shared" si="2"/>
        <v>1047.8399999999999</v>
      </c>
    </row>
    <row r="188" spans="1:6" x14ac:dyDescent="0.35">
      <c r="A188" t="s">
        <v>1757</v>
      </c>
      <c r="B188" t="s">
        <v>1758</v>
      </c>
      <c r="C188" s="30">
        <v>11</v>
      </c>
      <c r="D188" t="s">
        <v>31</v>
      </c>
      <c r="E188" s="69">
        <v>87.32</v>
      </c>
      <c r="F188" s="14">
        <f t="shared" si="2"/>
        <v>960.52</v>
      </c>
    </row>
    <row r="189" spans="1:6" x14ac:dyDescent="0.35">
      <c r="A189" t="s">
        <v>1759</v>
      </c>
      <c r="B189" t="s">
        <v>1760</v>
      </c>
      <c r="C189" s="30">
        <v>2</v>
      </c>
      <c r="D189" t="s">
        <v>31</v>
      </c>
      <c r="E189" s="69">
        <v>87.32</v>
      </c>
      <c r="F189" s="14">
        <f t="shared" si="2"/>
        <v>174.64</v>
      </c>
    </row>
    <row r="190" spans="1:6" x14ac:dyDescent="0.35">
      <c r="A190" t="s">
        <v>1761</v>
      </c>
      <c r="B190" t="s">
        <v>1762</v>
      </c>
      <c r="C190" s="30">
        <v>5</v>
      </c>
      <c r="D190" t="s">
        <v>31</v>
      </c>
      <c r="E190" s="69">
        <v>87.32</v>
      </c>
      <c r="F190" s="14">
        <f t="shared" si="2"/>
        <v>436.6</v>
      </c>
    </row>
    <row r="191" spans="1:6" x14ac:dyDescent="0.35">
      <c r="A191" t="s">
        <v>1763</v>
      </c>
      <c r="B191" t="s">
        <v>1764</v>
      </c>
      <c r="C191" s="30">
        <v>30</v>
      </c>
      <c r="D191" t="s">
        <v>31</v>
      </c>
      <c r="E191" s="69">
        <v>236</v>
      </c>
      <c r="F191" s="14">
        <f t="shared" si="2"/>
        <v>7080</v>
      </c>
    </row>
    <row r="192" spans="1:6" x14ac:dyDescent="0.35">
      <c r="A192" t="s">
        <v>1765</v>
      </c>
      <c r="B192" t="s">
        <v>1766</v>
      </c>
      <c r="C192">
        <v>3</v>
      </c>
      <c r="D192" t="s">
        <v>31</v>
      </c>
      <c r="E192" s="59">
        <v>1</v>
      </c>
      <c r="F192" s="14">
        <f t="shared" si="2"/>
        <v>3</v>
      </c>
    </row>
    <row r="193" spans="1:6" x14ac:dyDescent="0.35">
      <c r="A193" t="s">
        <v>1767</v>
      </c>
      <c r="B193" t="s">
        <v>1768</v>
      </c>
      <c r="C193">
        <v>14</v>
      </c>
      <c r="D193" t="s">
        <v>31</v>
      </c>
      <c r="E193" s="59">
        <v>1</v>
      </c>
      <c r="F193" s="14">
        <f t="shared" si="2"/>
        <v>14</v>
      </c>
    </row>
    <row r="194" spans="1:6" x14ac:dyDescent="0.35">
      <c r="A194" t="s">
        <v>1769</v>
      </c>
      <c r="B194" t="s">
        <v>1770</v>
      </c>
      <c r="C194" s="30">
        <v>1</v>
      </c>
      <c r="D194" t="s">
        <v>1409</v>
      </c>
      <c r="E194" s="69">
        <v>922.76</v>
      </c>
      <c r="F194" s="14">
        <f t="shared" si="2"/>
        <v>922.76</v>
      </c>
    </row>
    <row r="195" spans="1:6" x14ac:dyDescent="0.35">
      <c r="A195" t="s">
        <v>1076</v>
      </c>
      <c r="B195" t="s">
        <v>1077</v>
      </c>
      <c r="C195">
        <v>44</v>
      </c>
      <c r="D195" t="s">
        <v>31</v>
      </c>
      <c r="E195" s="59">
        <v>1</v>
      </c>
      <c r="F195" s="14">
        <f t="shared" si="2"/>
        <v>44</v>
      </c>
    </row>
    <row r="196" spans="1:6" ht="29" x14ac:dyDescent="0.35">
      <c r="A196" s="4" t="s">
        <v>1771</v>
      </c>
      <c r="B196" s="4" t="s">
        <v>1772</v>
      </c>
      <c r="C196" s="28">
        <v>2</v>
      </c>
      <c r="D196" s="4" t="s">
        <v>31</v>
      </c>
      <c r="E196" s="67">
        <v>17.7</v>
      </c>
      <c r="F196" s="14">
        <f t="shared" si="2"/>
        <v>35.4</v>
      </c>
    </row>
    <row r="197" spans="1:6" ht="29" x14ac:dyDescent="0.35">
      <c r="A197" s="4" t="s">
        <v>1773</v>
      </c>
      <c r="B197" s="4" t="s">
        <v>1774</v>
      </c>
      <c r="C197" s="28">
        <v>7</v>
      </c>
      <c r="D197" s="4" t="s">
        <v>31</v>
      </c>
      <c r="E197" s="67">
        <v>17.7</v>
      </c>
      <c r="F197" s="14">
        <f t="shared" si="2"/>
        <v>123.89999999999999</v>
      </c>
    </row>
    <row r="198" spans="1:6" x14ac:dyDescent="0.35">
      <c r="A198" t="s">
        <v>1775</v>
      </c>
      <c r="B198" t="s">
        <v>1776</v>
      </c>
      <c r="C198" s="30">
        <v>20</v>
      </c>
      <c r="D198" t="s">
        <v>31</v>
      </c>
      <c r="E198" s="69">
        <v>53.64</v>
      </c>
      <c r="F198" s="14">
        <f t="shared" si="2"/>
        <v>1072.8</v>
      </c>
    </row>
    <row r="199" spans="1:6" x14ac:dyDescent="0.35">
      <c r="A199" t="s">
        <v>1777</v>
      </c>
      <c r="B199" t="s">
        <v>1778</v>
      </c>
      <c r="C199" s="30">
        <v>8</v>
      </c>
      <c r="D199" t="s">
        <v>1409</v>
      </c>
      <c r="E199" s="69">
        <v>2596</v>
      </c>
      <c r="F199" s="14">
        <f t="shared" si="2"/>
        <v>20768</v>
      </c>
    </row>
    <row r="200" spans="1:6" x14ac:dyDescent="0.35">
      <c r="A200" t="s">
        <v>1779</v>
      </c>
      <c r="B200" t="s">
        <v>1780</v>
      </c>
      <c r="C200" s="30">
        <v>5</v>
      </c>
      <c r="D200" t="s">
        <v>1409</v>
      </c>
      <c r="E200" s="69">
        <v>2832</v>
      </c>
      <c r="F200" s="14">
        <f t="shared" ref="F200:F263" si="3">C200*E200</f>
        <v>14160</v>
      </c>
    </row>
    <row r="201" spans="1:6" x14ac:dyDescent="0.35">
      <c r="A201" t="s">
        <v>1781</v>
      </c>
      <c r="B201" t="s">
        <v>1782</v>
      </c>
      <c r="C201" s="30">
        <v>33</v>
      </c>
      <c r="D201" t="s">
        <v>1409</v>
      </c>
      <c r="E201" s="69">
        <v>2478</v>
      </c>
      <c r="F201" s="14">
        <f t="shared" si="3"/>
        <v>81774</v>
      </c>
    </row>
    <row r="202" spans="1:6" ht="29" x14ac:dyDescent="0.35">
      <c r="A202" s="4" t="s">
        <v>1783</v>
      </c>
      <c r="B202" s="4" t="s">
        <v>1784</v>
      </c>
      <c r="C202" s="28">
        <v>4</v>
      </c>
      <c r="D202" s="4" t="s">
        <v>31</v>
      </c>
      <c r="E202" s="67">
        <v>487.07</v>
      </c>
      <c r="F202" s="14">
        <f t="shared" si="3"/>
        <v>1948.28</v>
      </c>
    </row>
    <row r="203" spans="1:6" x14ac:dyDescent="0.35">
      <c r="A203" s="4"/>
      <c r="B203" s="4" t="s">
        <v>1785</v>
      </c>
      <c r="C203" s="28">
        <v>21</v>
      </c>
      <c r="D203" s="4" t="s">
        <v>1786</v>
      </c>
      <c r="E203" s="67">
        <v>55</v>
      </c>
      <c r="F203" s="14">
        <f t="shared" si="3"/>
        <v>1155</v>
      </c>
    </row>
    <row r="204" spans="1:6" x14ac:dyDescent="0.35">
      <c r="A204" t="s">
        <v>1787</v>
      </c>
      <c r="B204" t="s">
        <v>1788</v>
      </c>
      <c r="C204">
        <v>15</v>
      </c>
      <c r="D204" t="s">
        <v>31</v>
      </c>
      <c r="E204" s="59">
        <v>1</v>
      </c>
      <c r="F204" s="14">
        <f t="shared" si="3"/>
        <v>15</v>
      </c>
    </row>
    <row r="205" spans="1:6" x14ac:dyDescent="0.35">
      <c r="A205" t="s">
        <v>1789</v>
      </c>
      <c r="B205" t="s">
        <v>1790</v>
      </c>
      <c r="C205" s="30">
        <v>616</v>
      </c>
      <c r="D205" t="s">
        <v>1409</v>
      </c>
      <c r="E205" s="69">
        <v>82.6</v>
      </c>
      <c r="F205" s="14">
        <f t="shared" si="3"/>
        <v>50881.599999999999</v>
      </c>
    </row>
    <row r="206" spans="1:6" ht="29" x14ac:dyDescent="0.35">
      <c r="A206" s="4" t="s">
        <v>1791</v>
      </c>
      <c r="B206" s="4" t="s">
        <v>1792</v>
      </c>
      <c r="C206" s="28">
        <v>18</v>
      </c>
      <c r="D206" s="4"/>
      <c r="E206" s="67">
        <v>108.56</v>
      </c>
      <c r="F206" s="14">
        <f t="shared" si="3"/>
        <v>1954.08</v>
      </c>
    </row>
    <row r="207" spans="1:6" x14ac:dyDescent="0.35">
      <c r="A207" t="s">
        <v>1793</v>
      </c>
      <c r="B207" t="s">
        <v>1794</v>
      </c>
      <c r="C207">
        <v>43</v>
      </c>
      <c r="D207" t="s">
        <v>81</v>
      </c>
      <c r="E207" s="59">
        <v>1</v>
      </c>
      <c r="F207" s="14">
        <f t="shared" si="3"/>
        <v>43</v>
      </c>
    </row>
    <row r="208" spans="1:6" x14ac:dyDescent="0.35">
      <c r="A208" t="s">
        <v>1795</v>
      </c>
      <c r="B208" t="s">
        <v>1796</v>
      </c>
      <c r="C208">
        <v>18</v>
      </c>
      <c r="D208" t="s">
        <v>31</v>
      </c>
      <c r="E208" s="59">
        <v>1</v>
      </c>
      <c r="F208" s="14">
        <f t="shared" si="3"/>
        <v>18</v>
      </c>
    </row>
    <row r="209" spans="1:6" ht="29" x14ac:dyDescent="0.35">
      <c r="A209" s="4" t="s">
        <v>1797</v>
      </c>
      <c r="B209" s="4" t="s">
        <v>1798</v>
      </c>
      <c r="C209" s="28">
        <v>303</v>
      </c>
      <c r="D209" s="4" t="s">
        <v>31</v>
      </c>
      <c r="E209" s="67">
        <v>87.72</v>
      </c>
      <c r="F209" s="14">
        <f t="shared" si="3"/>
        <v>26579.16</v>
      </c>
    </row>
    <row r="210" spans="1:6" x14ac:dyDescent="0.35">
      <c r="A210" t="s">
        <v>1799</v>
      </c>
      <c r="B210" t="s">
        <v>1800</v>
      </c>
      <c r="C210">
        <v>6</v>
      </c>
      <c r="D210" t="s">
        <v>31</v>
      </c>
      <c r="E210" s="59">
        <v>1</v>
      </c>
      <c r="F210" s="14">
        <f t="shared" si="3"/>
        <v>6</v>
      </c>
    </row>
    <row r="211" spans="1:6" x14ac:dyDescent="0.35">
      <c r="A211" t="s">
        <v>1801</v>
      </c>
      <c r="B211" t="s">
        <v>1802</v>
      </c>
      <c r="C211">
        <v>10</v>
      </c>
      <c r="D211" t="s">
        <v>31</v>
      </c>
      <c r="E211" s="59">
        <v>1</v>
      </c>
      <c r="F211" s="14">
        <f t="shared" si="3"/>
        <v>10</v>
      </c>
    </row>
    <row r="212" spans="1:6" x14ac:dyDescent="0.35">
      <c r="A212" t="s">
        <v>1803</v>
      </c>
      <c r="B212" t="s">
        <v>1804</v>
      </c>
      <c r="C212">
        <v>50</v>
      </c>
      <c r="D212" t="s">
        <v>1805</v>
      </c>
      <c r="E212" s="69">
        <v>239.54</v>
      </c>
      <c r="F212" s="14">
        <f t="shared" si="3"/>
        <v>11977</v>
      </c>
    </row>
    <row r="213" spans="1:6" x14ac:dyDescent="0.35">
      <c r="A213" t="s">
        <v>1806</v>
      </c>
      <c r="B213" t="s">
        <v>1807</v>
      </c>
      <c r="C213" s="30">
        <v>10</v>
      </c>
      <c r="D213" t="s">
        <v>1409</v>
      </c>
      <c r="E213" s="69">
        <v>354</v>
      </c>
      <c r="F213" s="14">
        <f t="shared" si="3"/>
        <v>3540</v>
      </c>
    </row>
    <row r="214" spans="1:6" x14ac:dyDescent="0.35">
      <c r="A214" t="s">
        <v>1808</v>
      </c>
      <c r="B214" t="s">
        <v>1809</v>
      </c>
      <c r="C214">
        <v>6</v>
      </c>
      <c r="D214" t="s">
        <v>31</v>
      </c>
      <c r="E214" s="59">
        <v>1</v>
      </c>
      <c r="F214" s="14">
        <f t="shared" si="3"/>
        <v>6</v>
      </c>
    </row>
    <row r="215" spans="1:6" x14ac:dyDescent="0.35">
      <c r="A215" t="s">
        <v>1810</v>
      </c>
      <c r="B215" t="s">
        <v>1811</v>
      </c>
      <c r="C215">
        <v>4</v>
      </c>
      <c r="D215" t="s">
        <v>31</v>
      </c>
      <c r="E215" s="59">
        <v>1</v>
      </c>
      <c r="F215" s="14">
        <f t="shared" si="3"/>
        <v>4</v>
      </c>
    </row>
    <row r="216" spans="1:6" x14ac:dyDescent="0.35">
      <c r="A216" t="s">
        <v>1812</v>
      </c>
      <c r="B216" t="s">
        <v>1813</v>
      </c>
      <c r="C216">
        <v>4</v>
      </c>
      <c r="D216" t="s">
        <v>31</v>
      </c>
      <c r="E216" s="59">
        <v>1</v>
      </c>
      <c r="F216" s="14">
        <f t="shared" si="3"/>
        <v>4</v>
      </c>
    </row>
    <row r="217" spans="1:6" x14ac:dyDescent="0.35">
      <c r="A217" t="s">
        <v>1814</v>
      </c>
      <c r="B217" t="s">
        <v>1815</v>
      </c>
      <c r="C217" s="30">
        <v>2</v>
      </c>
      <c r="D217" t="s">
        <v>1409</v>
      </c>
      <c r="E217" s="69">
        <v>401.2</v>
      </c>
      <c r="F217" s="14">
        <f t="shared" si="3"/>
        <v>802.4</v>
      </c>
    </row>
    <row r="218" spans="1:6" x14ac:dyDescent="0.35">
      <c r="A218" t="s">
        <v>1816</v>
      </c>
      <c r="B218" t="s">
        <v>1817</v>
      </c>
      <c r="C218">
        <v>2</v>
      </c>
      <c r="D218" t="s">
        <v>31</v>
      </c>
      <c r="E218" s="59">
        <v>1</v>
      </c>
      <c r="F218" s="14">
        <f t="shared" si="3"/>
        <v>2</v>
      </c>
    </row>
    <row r="219" spans="1:6" ht="29" x14ac:dyDescent="0.35">
      <c r="A219" s="4" t="s">
        <v>1818</v>
      </c>
      <c r="B219" s="4" t="s">
        <v>1819</v>
      </c>
      <c r="C219" s="28">
        <v>1</v>
      </c>
      <c r="D219" s="4" t="s">
        <v>31</v>
      </c>
      <c r="E219" s="67">
        <v>316.22820000000002</v>
      </c>
      <c r="F219" s="14">
        <f t="shared" si="3"/>
        <v>316.22820000000002</v>
      </c>
    </row>
    <row r="220" spans="1:6" x14ac:dyDescent="0.35">
      <c r="A220" t="s">
        <v>1818</v>
      </c>
      <c r="B220" t="s">
        <v>1819</v>
      </c>
      <c r="C220">
        <v>3</v>
      </c>
      <c r="D220" t="s">
        <v>31</v>
      </c>
      <c r="E220" s="59">
        <v>1</v>
      </c>
      <c r="F220" s="14">
        <f t="shared" si="3"/>
        <v>3</v>
      </c>
    </row>
    <row r="221" spans="1:6" x14ac:dyDescent="0.35">
      <c r="A221" t="s">
        <v>1820</v>
      </c>
      <c r="B221" t="s">
        <v>1821</v>
      </c>
      <c r="C221" s="30">
        <v>1</v>
      </c>
      <c r="D221" t="s">
        <v>1409</v>
      </c>
      <c r="E221" s="69">
        <v>377.6</v>
      </c>
      <c r="F221" s="14">
        <f t="shared" si="3"/>
        <v>377.6</v>
      </c>
    </row>
    <row r="222" spans="1:6" x14ac:dyDescent="0.35">
      <c r="A222" t="s">
        <v>1822</v>
      </c>
      <c r="B222" t="s">
        <v>1823</v>
      </c>
      <c r="C222">
        <v>1</v>
      </c>
      <c r="D222" t="s">
        <v>31</v>
      </c>
      <c r="E222" s="59">
        <v>1</v>
      </c>
      <c r="F222" s="14">
        <f t="shared" si="3"/>
        <v>1</v>
      </c>
    </row>
    <row r="223" spans="1:6" x14ac:dyDescent="0.35">
      <c r="A223" t="s">
        <v>1824</v>
      </c>
      <c r="B223" t="s">
        <v>1825</v>
      </c>
      <c r="C223" s="30">
        <v>8</v>
      </c>
      <c r="D223" t="s">
        <v>1409</v>
      </c>
      <c r="E223" s="69">
        <v>330.4</v>
      </c>
      <c r="F223" s="14">
        <f t="shared" si="3"/>
        <v>2643.2</v>
      </c>
    </row>
    <row r="224" spans="1:6" x14ac:dyDescent="0.35">
      <c r="A224" t="s">
        <v>1826</v>
      </c>
      <c r="B224" t="s">
        <v>1827</v>
      </c>
      <c r="C224" s="30">
        <v>35</v>
      </c>
      <c r="D224" t="s">
        <v>31</v>
      </c>
      <c r="E224" s="69">
        <v>80.239999999999995</v>
      </c>
      <c r="F224" s="14">
        <f t="shared" si="3"/>
        <v>2808.3999999999996</v>
      </c>
    </row>
    <row r="225" spans="1:6" ht="29" x14ac:dyDescent="0.35">
      <c r="A225" s="4" t="s">
        <v>1828</v>
      </c>
      <c r="B225" s="4" t="s">
        <v>1829</v>
      </c>
      <c r="C225" s="28">
        <v>4</v>
      </c>
      <c r="D225" s="4" t="s">
        <v>31</v>
      </c>
      <c r="E225" s="67">
        <v>515.66</v>
      </c>
      <c r="F225" s="14">
        <f t="shared" si="3"/>
        <v>2062.64</v>
      </c>
    </row>
    <row r="226" spans="1:6" ht="29" x14ac:dyDescent="0.35">
      <c r="A226" s="4" t="s">
        <v>1830</v>
      </c>
      <c r="B226" s="4" t="s">
        <v>1831</v>
      </c>
      <c r="C226" s="28">
        <v>10</v>
      </c>
      <c r="D226" s="4" t="s">
        <v>31</v>
      </c>
      <c r="E226" s="67">
        <v>496.73</v>
      </c>
      <c r="F226" s="14">
        <f t="shared" si="3"/>
        <v>4967.3</v>
      </c>
    </row>
    <row r="227" spans="1:6" ht="29" x14ac:dyDescent="0.35">
      <c r="A227" s="4" t="s">
        <v>1832</v>
      </c>
      <c r="B227" s="4" t="s">
        <v>1833</v>
      </c>
      <c r="C227" s="28">
        <v>5</v>
      </c>
      <c r="D227" s="4" t="s">
        <v>31</v>
      </c>
      <c r="E227" s="67">
        <v>885.76</v>
      </c>
      <c r="F227" s="14">
        <f t="shared" si="3"/>
        <v>4428.8</v>
      </c>
    </row>
    <row r="228" spans="1:6" ht="29" x14ac:dyDescent="0.35">
      <c r="A228" s="4" t="s">
        <v>1834</v>
      </c>
      <c r="B228" s="4" t="s">
        <v>1835</v>
      </c>
      <c r="C228" s="28">
        <v>3</v>
      </c>
      <c r="D228" s="4" t="s">
        <v>31</v>
      </c>
      <c r="E228" s="67">
        <v>1598.9</v>
      </c>
      <c r="F228" s="14">
        <f t="shared" si="3"/>
        <v>4796.7000000000007</v>
      </c>
    </row>
    <row r="229" spans="1:6" ht="29" x14ac:dyDescent="0.35">
      <c r="A229" s="4" t="s">
        <v>1836</v>
      </c>
      <c r="B229" s="4" t="s">
        <v>1837</v>
      </c>
      <c r="C229" s="28">
        <v>1</v>
      </c>
      <c r="D229" s="4" t="s">
        <v>31</v>
      </c>
      <c r="E229" s="67">
        <v>206.5</v>
      </c>
      <c r="F229" s="14">
        <f t="shared" si="3"/>
        <v>206.5</v>
      </c>
    </row>
    <row r="230" spans="1:6" x14ac:dyDescent="0.35">
      <c r="A230" t="s">
        <v>1838</v>
      </c>
      <c r="B230" t="s">
        <v>1839</v>
      </c>
      <c r="C230">
        <v>48</v>
      </c>
      <c r="D230" t="s">
        <v>31</v>
      </c>
      <c r="E230" s="59">
        <v>1</v>
      </c>
      <c r="F230" s="14">
        <f t="shared" si="3"/>
        <v>48</v>
      </c>
    </row>
    <row r="231" spans="1:6" ht="29" x14ac:dyDescent="0.35">
      <c r="A231" s="4" t="s">
        <v>1840</v>
      </c>
      <c r="B231" s="4" t="s">
        <v>1841</v>
      </c>
      <c r="C231" s="28">
        <v>10</v>
      </c>
      <c r="D231" s="4" t="s">
        <v>221</v>
      </c>
      <c r="E231" s="67">
        <v>3422</v>
      </c>
      <c r="F231" s="14">
        <f t="shared" si="3"/>
        <v>34220</v>
      </c>
    </row>
    <row r="232" spans="1:6" x14ac:dyDescent="0.35">
      <c r="A232" t="s">
        <v>1842</v>
      </c>
      <c r="B232" t="s">
        <v>1843</v>
      </c>
      <c r="C232">
        <v>4</v>
      </c>
      <c r="D232" t="s">
        <v>31</v>
      </c>
      <c r="E232" s="59">
        <v>1</v>
      </c>
      <c r="F232" s="14">
        <f t="shared" si="3"/>
        <v>4</v>
      </c>
    </row>
    <row r="233" spans="1:6" ht="29" x14ac:dyDescent="0.35">
      <c r="A233" s="4" t="s">
        <v>1844</v>
      </c>
      <c r="B233" s="4" t="s">
        <v>1845</v>
      </c>
      <c r="C233" s="28">
        <v>10</v>
      </c>
      <c r="D233" s="4" t="s">
        <v>31</v>
      </c>
      <c r="E233" s="67">
        <v>690.3</v>
      </c>
      <c r="F233" s="14">
        <f t="shared" si="3"/>
        <v>6903</v>
      </c>
    </row>
    <row r="234" spans="1:6" x14ac:dyDescent="0.35">
      <c r="A234" t="s">
        <v>1846</v>
      </c>
      <c r="B234" t="s">
        <v>1847</v>
      </c>
      <c r="C234" s="30">
        <v>16</v>
      </c>
      <c r="D234" t="s">
        <v>1409</v>
      </c>
      <c r="E234" s="69">
        <v>1003</v>
      </c>
      <c r="F234" s="14">
        <f t="shared" si="3"/>
        <v>16048</v>
      </c>
    </row>
    <row r="235" spans="1:6" x14ac:dyDescent="0.35">
      <c r="A235" t="s">
        <v>1848</v>
      </c>
      <c r="B235" t="s">
        <v>1849</v>
      </c>
      <c r="C235" s="30">
        <v>3</v>
      </c>
      <c r="D235" t="s">
        <v>1409</v>
      </c>
      <c r="E235" s="69">
        <v>837.8</v>
      </c>
      <c r="F235" s="14">
        <f t="shared" si="3"/>
        <v>2513.3999999999996</v>
      </c>
    </row>
    <row r="236" spans="1:6" x14ac:dyDescent="0.35">
      <c r="A236" t="s">
        <v>1850</v>
      </c>
      <c r="B236" t="s">
        <v>1851</v>
      </c>
      <c r="C236" s="30">
        <v>8</v>
      </c>
      <c r="D236" t="s">
        <v>1409</v>
      </c>
      <c r="E236" s="69">
        <v>837.8</v>
      </c>
      <c r="F236" s="14">
        <f t="shared" si="3"/>
        <v>6702.4</v>
      </c>
    </row>
    <row r="237" spans="1:6" x14ac:dyDescent="0.35">
      <c r="A237" t="s">
        <v>1852</v>
      </c>
      <c r="B237" t="s">
        <v>1853</v>
      </c>
      <c r="C237" s="30">
        <v>3</v>
      </c>
      <c r="D237" t="s">
        <v>1409</v>
      </c>
      <c r="E237" s="69">
        <v>837.8</v>
      </c>
      <c r="F237" s="14">
        <f t="shared" si="3"/>
        <v>2513.3999999999996</v>
      </c>
    </row>
    <row r="238" spans="1:6" ht="29" x14ac:dyDescent="0.35">
      <c r="A238" s="4" t="s">
        <v>1854</v>
      </c>
      <c r="B238" s="4" t="s">
        <v>1855</v>
      </c>
      <c r="C238" s="28">
        <v>3</v>
      </c>
      <c r="D238" s="4" t="s">
        <v>31</v>
      </c>
      <c r="E238" s="67">
        <v>29982.48</v>
      </c>
      <c r="F238" s="14">
        <f t="shared" si="3"/>
        <v>89947.44</v>
      </c>
    </row>
    <row r="239" spans="1:6" x14ac:dyDescent="0.35">
      <c r="A239" t="s">
        <v>1856</v>
      </c>
      <c r="B239" t="s">
        <v>1857</v>
      </c>
      <c r="C239" s="30">
        <v>46</v>
      </c>
      <c r="D239" t="s">
        <v>681</v>
      </c>
      <c r="E239" s="69">
        <v>126.26</v>
      </c>
      <c r="F239" s="14">
        <f t="shared" si="3"/>
        <v>5807.96</v>
      </c>
    </row>
    <row r="240" spans="1:6" x14ac:dyDescent="0.35">
      <c r="A240" t="s">
        <v>1858</v>
      </c>
      <c r="B240" t="s">
        <v>1859</v>
      </c>
      <c r="C240" s="30">
        <v>41</v>
      </c>
      <c r="D240" t="s">
        <v>681</v>
      </c>
      <c r="E240" s="69">
        <v>126.26</v>
      </c>
      <c r="F240" s="14">
        <f t="shared" si="3"/>
        <v>5176.66</v>
      </c>
    </row>
    <row r="241" spans="1:6" x14ac:dyDescent="0.35">
      <c r="A241" t="s">
        <v>1860</v>
      </c>
      <c r="B241" t="s">
        <v>1861</v>
      </c>
      <c r="C241" s="30">
        <v>39</v>
      </c>
      <c r="D241" t="s">
        <v>681</v>
      </c>
      <c r="E241" s="69">
        <v>126.26</v>
      </c>
      <c r="F241" s="14">
        <f t="shared" si="3"/>
        <v>4924.1400000000003</v>
      </c>
    </row>
    <row r="242" spans="1:6" x14ac:dyDescent="0.35">
      <c r="A242" t="s">
        <v>1862</v>
      </c>
      <c r="B242" t="s">
        <v>1863</v>
      </c>
      <c r="C242" s="30">
        <v>48</v>
      </c>
      <c r="D242" t="s">
        <v>681</v>
      </c>
      <c r="E242" s="69">
        <v>126.26</v>
      </c>
      <c r="F242" s="14">
        <f t="shared" si="3"/>
        <v>6060.48</v>
      </c>
    </row>
    <row r="243" spans="1:6" x14ac:dyDescent="0.35">
      <c r="A243" t="s">
        <v>1864</v>
      </c>
      <c r="B243" t="s">
        <v>1865</v>
      </c>
      <c r="C243" s="30">
        <v>37</v>
      </c>
      <c r="D243" t="s">
        <v>681</v>
      </c>
      <c r="E243" s="69">
        <v>126.26</v>
      </c>
      <c r="F243" s="14">
        <f t="shared" si="3"/>
        <v>4671.62</v>
      </c>
    </row>
    <row r="244" spans="1:6" x14ac:dyDescent="0.35">
      <c r="A244" t="s">
        <v>1866</v>
      </c>
      <c r="B244" t="s">
        <v>1867</v>
      </c>
      <c r="C244" s="30">
        <v>41</v>
      </c>
      <c r="D244" t="s">
        <v>31</v>
      </c>
      <c r="E244" s="69">
        <v>126.26</v>
      </c>
      <c r="F244" s="14">
        <f t="shared" si="3"/>
        <v>5176.66</v>
      </c>
    </row>
    <row r="245" spans="1:6" x14ac:dyDescent="0.35">
      <c r="A245" t="s">
        <v>1868</v>
      </c>
      <c r="B245" t="s">
        <v>1869</v>
      </c>
      <c r="C245" s="30">
        <v>37</v>
      </c>
      <c r="D245" t="s">
        <v>31</v>
      </c>
      <c r="E245" s="69">
        <v>126.26</v>
      </c>
      <c r="F245" s="14">
        <f t="shared" si="3"/>
        <v>4671.62</v>
      </c>
    </row>
    <row r="246" spans="1:6" x14ac:dyDescent="0.35">
      <c r="A246" t="s">
        <v>1870</v>
      </c>
      <c r="B246" t="s">
        <v>1871</v>
      </c>
      <c r="C246">
        <v>3</v>
      </c>
      <c r="D246" t="s">
        <v>31</v>
      </c>
      <c r="E246" s="59">
        <v>1</v>
      </c>
      <c r="F246" s="14">
        <f t="shared" si="3"/>
        <v>3</v>
      </c>
    </row>
    <row r="247" spans="1:6" x14ac:dyDescent="0.35">
      <c r="A247" t="s">
        <v>1872</v>
      </c>
      <c r="B247" t="s">
        <v>1873</v>
      </c>
      <c r="C247" s="30">
        <v>8</v>
      </c>
      <c r="D247" t="s">
        <v>1409</v>
      </c>
      <c r="E247" s="69">
        <v>1593</v>
      </c>
      <c r="F247" s="14">
        <f t="shared" si="3"/>
        <v>12744</v>
      </c>
    </row>
    <row r="248" spans="1:6" x14ac:dyDescent="0.35">
      <c r="A248" t="s">
        <v>1874</v>
      </c>
      <c r="B248" t="s">
        <v>1875</v>
      </c>
      <c r="C248">
        <v>2</v>
      </c>
      <c r="D248" t="s">
        <v>31</v>
      </c>
      <c r="E248" s="59">
        <v>1</v>
      </c>
      <c r="F248" s="14">
        <f t="shared" si="3"/>
        <v>2</v>
      </c>
    </row>
    <row r="249" spans="1:6" x14ac:dyDescent="0.35">
      <c r="A249" t="s">
        <v>1876</v>
      </c>
      <c r="B249" t="s">
        <v>1877</v>
      </c>
      <c r="C249">
        <v>1</v>
      </c>
      <c r="D249" t="s">
        <v>31</v>
      </c>
      <c r="E249" s="59">
        <v>1</v>
      </c>
      <c r="F249" s="14">
        <f t="shared" si="3"/>
        <v>1</v>
      </c>
    </row>
    <row r="250" spans="1:6" x14ac:dyDescent="0.35">
      <c r="A250" t="s">
        <v>1878</v>
      </c>
      <c r="B250" t="s">
        <v>1879</v>
      </c>
      <c r="C250">
        <v>24</v>
      </c>
      <c r="D250" t="s">
        <v>31</v>
      </c>
      <c r="E250" s="59">
        <v>1</v>
      </c>
      <c r="F250" s="14">
        <f t="shared" si="3"/>
        <v>24</v>
      </c>
    </row>
    <row r="251" spans="1:6" x14ac:dyDescent="0.35">
      <c r="A251" t="s">
        <v>1880</v>
      </c>
      <c r="B251" t="s">
        <v>1881</v>
      </c>
      <c r="C251">
        <v>9</v>
      </c>
      <c r="D251" t="s">
        <v>31</v>
      </c>
      <c r="E251" s="59">
        <v>1</v>
      </c>
      <c r="F251" s="14">
        <f t="shared" si="3"/>
        <v>9</v>
      </c>
    </row>
    <row r="252" spans="1:6" x14ac:dyDescent="0.35">
      <c r="A252" t="s">
        <v>1882</v>
      </c>
      <c r="B252" t="s">
        <v>1883</v>
      </c>
      <c r="C252">
        <v>12</v>
      </c>
      <c r="D252" t="s">
        <v>31</v>
      </c>
      <c r="E252" s="59">
        <v>1</v>
      </c>
      <c r="F252" s="14">
        <f t="shared" si="3"/>
        <v>12</v>
      </c>
    </row>
    <row r="253" spans="1:6" x14ac:dyDescent="0.35">
      <c r="A253" t="s">
        <v>1884</v>
      </c>
      <c r="B253" t="s">
        <v>1885</v>
      </c>
      <c r="C253" s="30">
        <v>46</v>
      </c>
      <c r="D253" t="s">
        <v>31</v>
      </c>
      <c r="E253" s="69">
        <v>1770</v>
      </c>
      <c r="F253" s="14">
        <f t="shared" si="3"/>
        <v>81420</v>
      </c>
    </row>
    <row r="254" spans="1:6" x14ac:dyDescent="0.35">
      <c r="A254" t="s">
        <v>1882</v>
      </c>
      <c r="B254" t="s">
        <v>1883</v>
      </c>
      <c r="C254">
        <v>2</v>
      </c>
      <c r="D254" t="s">
        <v>31</v>
      </c>
      <c r="E254" s="59">
        <v>1</v>
      </c>
      <c r="F254" s="14">
        <f t="shared" si="3"/>
        <v>2</v>
      </c>
    </row>
    <row r="255" spans="1:6" x14ac:dyDescent="0.35">
      <c r="A255" t="s">
        <v>1886</v>
      </c>
      <c r="B255" t="s">
        <v>1887</v>
      </c>
      <c r="C255" s="30">
        <v>10</v>
      </c>
      <c r="D255" t="s">
        <v>1409</v>
      </c>
      <c r="E255" s="69">
        <v>3504.6</v>
      </c>
      <c r="F255" s="14">
        <f t="shared" si="3"/>
        <v>35046</v>
      </c>
    </row>
    <row r="256" spans="1:6" x14ac:dyDescent="0.35">
      <c r="A256" t="s">
        <v>1888</v>
      </c>
      <c r="B256" t="s">
        <v>1889</v>
      </c>
      <c r="C256" s="30">
        <v>219</v>
      </c>
      <c r="D256" t="s">
        <v>31</v>
      </c>
      <c r="E256" s="69">
        <v>130.97999999999999</v>
      </c>
      <c r="F256" s="14">
        <f t="shared" si="3"/>
        <v>28684.62</v>
      </c>
    </row>
    <row r="257" spans="1:6" x14ac:dyDescent="0.35">
      <c r="A257" t="s">
        <v>1890</v>
      </c>
      <c r="B257" t="s">
        <v>1891</v>
      </c>
      <c r="C257" s="30">
        <v>1</v>
      </c>
      <c r="D257" t="s">
        <v>1409</v>
      </c>
      <c r="E257" s="69">
        <v>318.60000000000002</v>
      </c>
      <c r="F257" s="14">
        <f t="shared" si="3"/>
        <v>318.60000000000002</v>
      </c>
    </row>
    <row r="258" spans="1:6" x14ac:dyDescent="0.35">
      <c r="A258" t="s">
        <v>1892</v>
      </c>
      <c r="B258" t="s">
        <v>1893</v>
      </c>
      <c r="C258">
        <v>3</v>
      </c>
      <c r="D258" t="s">
        <v>31</v>
      </c>
      <c r="E258" s="59">
        <v>1</v>
      </c>
      <c r="F258" s="14">
        <f t="shared" si="3"/>
        <v>3</v>
      </c>
    </row>
    <row r="259" spans="1:6" ht="29" x14ac:dyDescent="0.35">
      <c r="A259" s="4" t="s">
        <v>1894</v>
      </c>
      <c r="B259" s="4" t="s">
        <v>1895</v>
      </c>
      <c r="C259" s="28">
        <v>4</v>
      </c>
      <c r="D259" s="4" t="s">
        <v>31</v>
      </c>
      <c r="E259" s="67">
        <v>572.29999999999995</v>
      </c>
      <c r="F259" s="14">
        <f t="shared" si="3"/>
        <v>2289.1999999999998</v>
      </c>
    </row>
    <row r="260" spans="1:6" ht="29" x14ac:dyDescent="0.35">
      <c r="A260" s="4" t="s">
        <v>1896</v>
      </c>
      <c r="B260" s="4" t="s">
        <v>1897</v>
      </c>
      <c r="C260" s="28">
        <v>1</v>
      </c>
      <c r="D260" s="4" t="s">
        <v>31</v>
      </c>
      <c r="E260" s="67">
        <v>16961.41</v>
      </c>
      <c r="F260" s="14">
        <f t="shared" si="3"/>
        <v>16961.41</v>
      </c>
    </row>
    <row r="261" spans="1:6" x14ac:dyDescent="0.35">
      <c r="A261" t="s">
        <v>1898</v>
      </c>
      <c r="B261" t="s">
        <v>1899</v>
      </c>
      <c r="C261" s="30">
        <v>37</v>
      </c>
      <c r="D261" t="s">
        <v>31</v>
      </c>
      <c r="E261" s="69">
        <v>141.6</v>
      </c>
      <c r="F261" s="14">
        <f t="shared" si="3"/>
        <v>5239.2</v>
      </c>
    </row>
    <row r="262" spans="1:6" x14ac:dyDescent="0.35">
      <c r="A262" t="s">
        <v>1900</v>
      </c>
      <c r="B262" t="s">
        <v>1901</v>
      </c>
      <c r="C262" s="30">
        <v>32</v>
      </c>
      <c r="D262" t="s">
        <v>31</v>
      </c>
      <c r="E262" s="69">
        <v>141.6</v>
      </c>
      <c r="F262" s="14">
        <f t="shared" si="3"/>
        <v>4531.2</v>
      </c>
    </row>
    <row r="263" spans="1:6" x14ac:dyDescent="0.35">
      <c r="A263" t="s">
        <v>1902</v>
      </c>
      <c r="B263" t="s">
        <v>1903</v>
      </c>
      <c r="C263" s="30">
        <v>37</v>
      </c>
      <c r="D263" t="s">
        <v>31</v>
      </c>
      <c r="E263" s="69">
        <v>141.6</v>
      </c>
      <c r="F263" s="14">
        <f t="shared" si="3"/>
        <v>5239.2</v>
      </c>
    </row>
    <row r="264" spans="1:6" x14ac:dyDescent="0.35">
      <c r="A264" t="s">
        <v>2672</v>
      </c>
      <c r="B264" t="s">
        <v>2673</v>
      </c>
      <c r="C264" s="30">
        <v>60</v>
      </c>
      <c r="D264" t="s">
        <v>31</v>
      </c>
      <c r="E264" s="69">
        <v>2200</v>
      </c>
      <c r="F264" s="14">
        <f t="shared" ref="F264:F327" si="4">C264*E264</f>
        <v>132000</v>
      </c>
    </row>
    <row r="265" spans="1:6" x14ac:dyDescent="0.35">
      <c r="A265" t="s">
        <v>1904</v>
      </c>
      <c r="B265" t="s">
        <v>1905</v>
      </c>
      <c r="C265" s="30">
        <v>37</v>
      </c>
      <c r="D265" t="s">
        <v>31</v>
      </c>
      <c r="E265" s="69">
        <v>41.3</v>
      </c>
      <c r="F265" s="14">
        <f t="shared" si="4"/>
        <v>1528.1</v>
      </c>
    </row>
    <row r="266" spans="1:6" x14ac:dyDescent="0.35">
      <c r="A266" t="s">
        <v>1906</v>
      </c>
      <c r="B266" t="s">
        <v>1907</v>
      </c>
      <c r="C266" s="30">
        <v>32</v>
      </c>
      <c r="D266" t="s">
        <v>31</v>
      </c>
      <c r="E266" s="69">
        <v>41.3</v>
      </c>
      <c r="F266" s="14">
        <f t="shared" si="4"/>
        <v>1321.6</v>
      </c>
    </row>
    <row r="267" spans="1:6" x14ac:dyDescent="0.35">
      <c r="A267" t="s">
        <v>1908</v>
      </c>
      <c r="B267" t="s">
        <v>1909</v>
      </c>
      <c r="C267" s="30">
        <v>37</v>
      </c>
      <c r="D267" t="s">
        <v>31</v>
      </c>
      <c r="E267" s="69">
        <v>41.3</v>
      </c>
      <c r="F267" s="14">
        <f t="shared" si="4"/>
        <v>1528.1</v>
      </c>
    </row>
    <row r="268" spans="1:6" x14ac:dyDescent="0.35">
      <c r="A268" t="s">
        <v>1910</v>
      </c>
      <c r="B268" t="s">
        <v>1911</v>
      </c>
      <c r="C268" s="30">
        <v>27</v>
      </c>
      <c r="D268" t="s">
        <v>31</v>
      </c>
      <c r="E268" s="69">
        <v>141.6</v>
      </c>
      <c r="F268" s="14">
        <f t="shared" si="4"/>
        <v>3823.2</v>
      </c>
    </row>
    <row r="269" spans="1:6" x14ac:dyDescent="0.35">
      <c r="A269" t="s">
        <v>1912</v>
      </c>
      <c r="B269" t="s">
        <v>1913</v>
      </c>
      <c r="C269" s="30">
        <v>37</v>
      </c>
      <c r="D269" t="s">
        <v>31</v>
      </c>
      <c r="E269" s="69">
        <v>182.9</v>
      </c>
      <c r="F269" s="14">
        <f t="shared" si="4"/>
        <v>6767.3</v>
      </c>
    </row>
    <row r="270" spans="1:6" x14ac:dyDescent="0.35">
      <c r="A270" t="s">
        <v>1914</v>
      </c>
      <c r="B270" t="s">
        <v>1915</v>
      </c>
      <c r="C270" s="30">
        <v>37</v>
      </c>
      <c r="D270" t="s">
        <v>31</v>
      </c>
      <c r="E270" s="69">
        <v>141.6</v>
      </c>
      <c r="F270" s="14">
        <f t="shared" si="4"/>
        <v>5239.2</v>
      </c>
    </row>
    <row r="271" spans="1:6" ht="29" x14ac:dyDescent="0.35">
      <c r="A271" s="4" t="s">
        <v>1916</v>
      </c>
      <c r="B271" s="4" t="s">
        <v>1917</v>
      </c>
      <c r="C271" s="28">
        <v>9</v>
      </c>
      <c r="D271" s="4" t="s">
        <v>31</v>
      </c>
      <c r="E271" s="67">
        <v>2330.5</v>
      </c>
      <c r="F271" s="14">
        <f t="shared" si="4"/>
        <v>20974.5</v>
      </c>
    </row>
    <row r="272" spans="1:6" ht="29" x14ac:dyDescent="0.35">
      <c r="A272" s="4" t="s">
        <v>1918</v>
      </c>
      <c r="B272" s="4" t="s">
        <v>1919</v>
      </c>
      <c r="C272" s="28">
        <v>2</v>
      </c>
      <c r="D272" s="4" t="s">
        <v>31</v>
      </c>
      <c r="E272" s="67">
        <v>2773</v>
      </c>
      <c r="F272" s="14">
        <f t="shared" si="4"/>
        <v>5546</v>
      </c>
    </row>
    <row r="273" spans="1:6" x14ac:dyDescent="0.35">
      <c r="A273" t="s">
        <v>1920</v>
      </c>
      <c r="B273" t="s">
        <v>1921</v>
      </c>
      <c r="C273" s="30">
        <v>2</v>
      </c>
      <c r="D273" t="s">
        <v>31</v>
      </c>
      <c r="E273" s="69">
        <v>7813.96</v>
      </c>
      <c r="F273" s="14">
        <f t="shared" si="4"/>
        <v>15627.92</v>
      </c>
    </row>
    <row r="274" spans="1:6" ht="29" x14ac:dyDescent="0.35">
      <c r="A274" s="4" t="s">
        <v>1922</v>
      </c>
      <c r="B274" s="4" t="s">
        <v>1923</v>
      </c>
      <c r="C274" s="28">
        <v>250</v>
      </c>
      <c r="D274" t="s">
        <v>31</v>
      </c>
      <c r="E274" s="67">
        <v>42.48</v>
      </c>
      <c r="F274" s="14">
        <f t="shared" si="4"/>
        <v>10620</v>
      </c>
    </row>
    <row r="275" spans="1:6" ht="29" x14ac:dyDescent="0.35">
      <c r="A275" s="4" t="s">
        <v>1924</v>
      </c>
      <c r="B275" s="4" t="s">
        <v>1925</v>
      </c>
      <c r="C275" s="28">
        <v>250</v>
      </c>
      <c r="D275" t="s">
        <v>31</v>
      </c>
      <c r="E275" s="67">
        <v>27.14</v>
      </c>
      <c r="F275" s="14">
        <f t="shared" si="4"/>
        <v>6785</v>
      </c>
    </row>
    <row r="276" spans="1:6" ht="29" x14ac:dyDescent="0.35">
      <c r="A276" s="4" t="s">
        <v>1094</v>
      </c>
      <c r="B276" s="4" t="s">
        <v>1926</v>
      </c>
      <c r="C276" s="28">
        <v>15</v>
      </c>
      <c r="D276" s="4" t="s">
        <v>1927</v>
      </c>
      <c r="E276" s="67">
        <v>90.86</v>
      </c>
      <c r="F276" s="14">
        <f t="shared" si="4"/>
        <v>1362.9</v>
      </c>
    </row>
    <row r="277" spans="1:6" x14ac:dyDescent="0.35">
      <c r="A277" t="s">
        <v>1928</v>
      </c>
      <c r="B277" t="s">
        <v>1929</v>
      </c>
      <c r="C277" s="30">
        <v>99</v>
      </c>
      <c r="D277" t="s">
        <v>1409</v>
      </c>
      <c r="E277" s="69">
        <v>1062</v>
      </c>
      <c r="F277" s="14">
        <f t="shared" si="4"/>
        <v>105138</v>
      </c>
    </row>
    <row r="278" spans="1:6" ht="29" x14ac:dyDescent="0.35">
      <c r="A278" s="4" t="s">
        <v>1930</v>
      </c>
      <c r="B278" s="4" t="s">
        <v>1931</v>
      </c>
      <c r="C278" s="4">
        <v>276</v>
      </c>
      <c r="D278" s="4" t="s">
        <v>31</v>
      </c>
      <c r="E278" s="14">
        <v>828.36</v>
      </c>
      <c r="F278" s="14">
        <f t="shared" si="4"/>
        <v>228627.36000000002</v>
      </c>
    </row>
    <row r="279" spans="1:6" x14ac:dyDescent="0.35">
      <c r="A279" t="s">
        <v>1932</v>
      </c>
      <c r="B279" t="s">
        <v>1933</v>
      </c>
      <c r="C279" s="30">
        <v>81</v>
      </c>
      <c r="D279" t="s">
        <v>31</v>
      </c>
      <c r="E279" s="69">
        <v>148.68</v>
      </c>
      <c r="F279" s="14">
        <f t="shared" si="4"/>
        <v>12043.08</v>
      </c>
    </row>
    <row r="280" spans="1:6" ht="29" x14ac:dyDescent="0.35">
      <c r="A280" s="4" t="s">
        <v>1934</v>
      </c>
      <c r="B280" s="4" t="s">
        <v>1935</v>
      </c>
      <c r="C280" s="28">
        <v>1</v>
      </c>
      <c r="D280" s="4" t="s">
        <v>31</v>
      </c>
      <c r="E280" s="67">
        <v>737.5</v>
      </c>
      <c r="F280" s="14">
        <f t="shared" si="4"/>
        <v>737.5</v>
      </c>
    </row>
    <row r="281" spans="1:6" x14ac:dyDescent="0.35">
      <c r="A281" t="s">
        <v>1936</v>
      </c>
      <c r="B281" t="s">
        <v>1937</v>
      </c>
      <c r="C281">
        <v>9</v>
      </c>
      <c r="D281" t="s">
        <v>31</v>
      </c>
      <c r="E281" s="59">
        <v>1</v>
      </c>
      <c r="F281" s="14">
        <f t="shared" si="4"/>
        <v>9</v>
      </c>
    </row>
    <row r="282" spans="1:6" ht="29" x14ac:dyDescent="0.35">
      <c r="A282" s="4" t="s">
        <v>1938</v>
      </c>
      <c r="B282" s="4" t="s">
        <v>1939</v>
      </c>
      <c r="C282" s="28">
        <v>1</v>
      </c>
      <c r="D282" s="4" t="s">
        <v>31</v>
      </c>
      <c r="E282" s="67">
        <v>195.40799999999999</v>
      </c>
      <c r="F282" s="14">
        <f t="shared" si="4"/>
        <v>195.40799999999999</v>
      </c>
    </row>
    <row r="283" spans="1:6" x14ac:dyDescent="0.35">
      <c r="A283" t="s">
        <v>1940</v>
      </c>
      <c r="B283" t="s">
        <v>1941</v>
      </c>
      <c r="C283" s="30">
        <v>4</v>
      </c>
      <c r="D283" t="s">
        <v>1409</v>
      </c>
      <c r="E283" s="69">
        <v>259.60000000000002</v>
      </c>
      <c r="F283" s="14">
        <f t="shared" si="4"/>
        <v>1038.4000000000001</v>
      </c>
    </row>
    <row r="284" spans="1:6" x14ac:dyDescent="0.35">
      <c r="A284" t="s">
        <v>1938</v>
      </c>
      <c r="B284" t="s">
        <v>1939</v>
      </c>
      <c r="C284">
        <v>4</v>
      </c>
      <c r="D284" t="s">
        <v>31</v>
      </c>
      <c r="E284" s="59">
        <v>1</v>
      </c>
      <c r="F284" s="14">
        <f t="shared" si="4"/>
        <v>4</v>
      </c>
    </row>
    <row r="285" spans="1:6" x14ac:dyDescent="0.35">
      <c r="A285" t="s">
        <v>1942</v>
      </c>
      <c r="B285" t="s">
        <v>1943</v>
      </c>
      <c r="C285" s="30">
        <v>27</v>
      </c>
      <c r="D285" t="s">
        <v>31</v>
      </c>
      <c r="E285" s="69">
        <v>237.18</v>
      </c>
      <c r="F285" s="14">
        <f t="shared" si="4"/>
        <v>6403.8600000000006</v>
      </c>
    </row>
    <row r="286" spans="1:6" x14ac:dyDescent="0.35">
      <c r="A286" t="s">
        <v>1944</v>
      </c>
      <c r="B286" t="s">
        <v>1945</v>
      </c>
      <c r="C286" s="30">
        <v>3</v>
      </c>
      <c r="D286" t="s">
        <v>1409</v>
      </c>
      <c r="E286" s="69">
        <v>7248.74</v>
      </c>
      <c r="F286" s="14">
        <f t="shared" si="4"/>
        <v>21746.22</v>
      </c>
    </row>
    <row r="287" spans="1:6" x14ac:dyDescent="0.35">
      <c r="A287" t="s">
        <v>1946</v>
      </c>
      <c r="B287" t="s">
        <v>1947</v>
      </c>
      <c r="C287">
        <v>4</v>
      </c>
      <c r="D287" t="s">
        <v>1948</v>
      </c>
      <c r="E287" s="69">
        <v>421.26</v>
      </c>
      <c r="F287" s="14">
        <f t="shared" si="4"/>
        <v>1685.04</v>
      </c>
    </row>
    <row r="288" spans="1:6" ht="29" x14ac:dyDescent="0.35">
      <c r="A288" s="4" t="s">
        <v>1949</v>
      </c>
      <c r="B288" s="4" t="s">
        <v>1950</v>
      </c>
      <c r="C288" s="28">
        <v>5</v>
      </c>
      <c r="D288" t="s">
        <v>1409</v>
      </c>
      <c r="E288" s="67">
        <v>112.1</v>
      </c>
      <c r="F288" s="14">
        <f t="shared" si="4"/>
        <v>560.5</v>
      </c>
    </row>
    <row r="289" spans="1:6" x14ac:dyDescent="0.35">
      <c r="A289" t="s">
        <v>1951</v>
      </c>
      <c r="B289" t="s">
        <v>1952</v>
      </c>
      <c r="C289">
        <v>39</v>
      </c>
      <c r="D289" t="s">
        <v>31</v>
      </c>
      <c r="E289" s="59">
        <v>1</v>
      </c>
      <c r="F289" s="14">
        <f t="shared" si="4"/>
        <v>39</v>
      </c>
    </row>
    <row r="290" spans="1:6" ht="29" x14ac:dyDescent="0.35">
      <c r="A290" s="4" t="s">
        <v>1953</v>
      </c>
      <c r="B290" s="4" t="s">
        <v>1954</v>
      </c>
      <c r="C290" s="28">
        <v>1</v>
      </c>
      <c r="D290" s="4" t="s">
        <v>31</v>
      </c>
      <c r="E290" s="67">
        <v>218.3</v>
      </c>
      <c r="F290" s="14">
        <f t="shared" si="4"/>
        <v>218.3</v>
      </c>
    </row>
    <row r="291" spans="1:6" x14ac:dyDescent="0.35">
      <c r="A291" t="s">
        <v>1953</v>
      </c>
      <c r="B291" t="s">
        <v>1954</v>
      </c>
      <c r="C291">
        <v>53</v>
      </c>
      <c r="D291" t="s">
        <v>31</v>
      </c>
      <c r="E291" s="59">
        <v>1</v>
      </c>
      <c r="F291" s="14">
        <f t="shared" si="4"/>
        <v>53</v>
      </c>
    </row>
    <row r="292" spans="1:6" x14ac:dyDescent="0.35">
      <c r="A292" t="s">
        <v>1949</v>
      </c>
      <c r="B292" t="s">
        <v>1955</v>
      </c>
      <c r="C292">
        <v>39</v>
      </c>
      <c r="D292" t="s">
        <v>31</v>
      </c>
      <c r="E292" s="59">
        <v>1</v>
      </c>
      <c r="F292" s="14">
        <f t="shared" si="4"/>
        <v>39</v>
      </c>
    </row>
    <row r="293" spans="1:6" x14ac:dyDescent="0.35">
      <c r="A293" t="s">
        <v>1956</v>
      </c>
      <c r="B293" t="s">
        <v>1957</v>
      </c>
      <c r="C293" s="30">
        <v>27</v>
      </c>
      <c r="D293" t="s">
        <v>1409</v>
      </c>
      <c r="E293" s="69">
        <v>554.6</v>
      </c>
      <c r="F293" s="14">
        <f t="shared" si="4"/>
        <v>14974.2</v>
      </c>
    </row>
    <row r="294" spans="1:6" x14ac:dyDescent="0.35">
      <c r="A294" t="s">
        <v>1958</v>
      </c>
      <c r="B294" t="s">
        <v>1959</v>
      </c>
      <c r="C294">
        <v>11</v>
      </c>
      <c r="D294" t="s">
        <v>31</v>
      </c>
      <c r="E294" s="59">
        <v>1</v>
      </c>
      <c r="F294" s="14">
        <f t="shared" si="4"/>
        <v>11</v>
      </c>
    </row>
    <row r="295" spans="1:6" x14ac:dyDescent="0.35">
      <c r="A295" t="s">
        <v>1960</v>
      </c>
      <c r="B295" t="s">
        <v>1961</v>
      </c>
      <c r="C295" s="30">
        <v>29</v>
      </c>
      <c r="D295" t="s">
        <v>1962</v>
      </c>
      <c r="E295" s="69">
        <v>1829</v>
      </c>
      <c r="F295" s="14">
        <f t="shared" si="4"/>
        <v>53041</v>
      </c>
    </row>
    <row r="296" spans="1:6" x14ac:dyDescent="0.35">
      <c r="A296" t="s">
        <v>1963</v>
      </c>
      <c r="B296" t="s">
        <v>1964</v>
      </c>
      <c r="C296" s="30">
        <v>50</v>
      </c>
      <c r="D296" t="s">
        <v>1965</v>
      </c>
      <c r="E296" s="69">
        <v>885</v>
      </c>
      <c r="F296" s="14">
        <f t="shared" si="4"/>
        <v>44250</v>
      </c>
    </row>
    <row r="297" spans="1:6" ht="29" x14ac:dyDescent="0.35">
      <c r="A297" s="4" t="s">
        <v>1966</v>
      </c>
      <c r="B297" s="4" t="s">
        <v>1967</v>
      </c>
      <c r="C297" s="28">
        <v>1</v>
      </c>
      <c r="D297" s="4" t="s">
        <v>31</v>
      </c>
      <c r="E297" s="67">
        <v>820</v>
      </c>
      <c r="F297" s="14">
        <f t="shared" si="4"/>
        <v>820</v>
      </c>
    </row>
    <row r="298" spans="1:6" x14ac:dyDescent="0.35">
      <c r="A298" t="s">
        <v>1968</v>
      </c>
      <c r="B298" t="s">
        <v>1969</v>
      </c>
      <c r="C298">
        <v>10</v>
      </c>
      <c r="D298" t="s">
        <v>31</v>
      </c>
      <c r="E298" s="59">
        <v>1</v>
      </c>
      <c r="F298" s="14">
        <f t="shared" si="4"/>
        <v>10</v>
      </c>
    </row>
    <row r="299" spans="1:6" ht="29" x14ac:dyDescent="0.35">
      <c r="A299" s="4" t="s">
        <v>1970</v>
      </c>
      <c r="B299" s="4" t="s">
        <v>1971</v>
      </c>
      <c r="C299" s="28">
        <v>100</v>
      </c>
      <c r="D299" s="4" t="s">
        <v>31</v>
      </c>
      <c r="E299" s="67">
        <v>1298</v>
      </c>
      <c r="F299" s="14">
        <f t="shared" si="4"/>
        <v>129800</v>
      </c>
    </row>
    <row r="300" spans="1:6" ht="29" x14ac:dyDescent="0.35">
      <c r="A300" s="4" t="s">
        <v>1972</v>
      </c>
      <c r="B300" s="4" t="s">
        <v>1973</v>
      </c>
      <c r="C300" s="28">
        <v>2</v>
      </c>
      <c r="D300" s="4" t="s">
        <v>31</v>
      </c>
      <c r="E300" s="67">
        <v>1162.3</v>
      </c>
      <c r="F300" s="14">
        <f t="shared" si="4"/>
        <v>2324.6</v>
      </c>
    </row>
    <row r="301" spans="1:6" x14ac:dyDescent="0.35">
      <c r="A301" t="s">
        <v>1974</v>
      </c>
      <c r="B301" t="s">
        <v>1975</v>
      </c>
      <c r="C301">
        <v>5</v>
      </c>
      <c r="D301" t="s">
        <v>31</v>
      </c>
      <c r="E301" s="59">
        <v>1</v>
      </c>
      <c r="F301" s="14">
        <f t="shared" si="4"/>
        <v>5</v>
      </c>
    </row>
    <row r="302" spans="1:6" x14ac:dyDescent="0.35">
      <c r="A302" t="s">
        <v>1976</v>
      </c>
      <c r="B302" t="s">
        <v>1977</v>
      </c>
      <c r="C302">
        <v>3</v>
      </c>
      <c r="D302" t="s">
        <v>31</v>
      </c>
      <c r="E302" s="59">
        <v>1</v>
      </c>
      <c r="F302" s="14">
        <f t="shared" si="4"/>
        <v>3</v>
      </c>
    </row>
    <row r="303" spans="1:6" x14ac:dyDescent="0.35">
      <c r="A303" t="s">
        <v>1978</v>
      </c>
      <c r="B303" t="s">
        <v>1979</v>
      </c>
      <c r="C303" s="30">
        <v>14</v>
      </c>
      <c r="D303" t="s">
        <v>31</v>
      </c>
      <c r="E303" s="69">
        <v>5970</v>
      </c>
      <c r="F303" s="14">
        <f t="shared" si="4"/>
        <v>83580</v>
      </c>
    </row>
    <row r="304" spans="1:6" x14ac:dyDescent="0.35">
      <c r="A304" t="s">
        <v>1980</v>
      </c>
      <c r="B304" t="s">
        <v>1981</v>
      </c>
      <c r="C304" s="30">
        <v>1</v>
      </c>
      <c r="D304" t="s">
        <v>1409</v>
      </c>
      <c r="E304" s="69">
        <v>2472.1</v>
      </c>
      <c r="F304" s="14">
        <f t="shared" si="4"/>
        <v>2472.1</v>
      </c>
    </row>
    <row r="305" spans="1:6" x14ac:dyDescent="0.35">
      <c r="A305" t="s">
        <v>1982</v>
      </c>
      <c r="B305" t="s">
        <v>1983</v>
      </c>
      <c r="C305" s="30">
        <v>2</v>
      </c>
      <c r="D305" t="s">
        <v>1409</v>
      </c>
      <c r="E305" s="69">
        <v>1453.76</v>
      </c>
      <c r="F305" s="14">
        <f t="shared" si="4"/>
        <v>2907.52</v>
      </c>
    </row>
    <row r="306" spans="1:6" x14ac:dyDescent="0.35">
      <c r="A306" t="s">
        <v>1984</v>
      </c>
      <c r="B306" t="s">
        <v>1985</v>
      </c>
      <c r="C306" s="30">
        <v>30</v>
      </c>
      <c r="D306" t="s">
        <v>31</v>
      </c>
      <c r="E306" s="69">
        <v>2165.3000000000002</v>
      </c>
      <c r="F306" s="14">
        <f t="shared" si="4"/>
        <v>64959.000000000007</v>
      </c>
    </row>
    <row r="307" spans="1:6" x14ac:dyDescent="0.35">
      <c r="A307" t="s">
        <v>1986</v>
      </c>
      <c r="B307" t="s">
        <v>1987</v>
      </c>
      <c r="C307" s="30">
        <v>12</v>
      </c>
      <c r="D307" t="s">
        <v>31</v>
      </c>
      <c r="E307" s="69">
        <v>3658</v>
      </c>
      <c r="F307" s="14">
        <f t="shared" si="4"/>
        <v>43896</v>
      </c>
    </row>
    <row r="308" spans="1:6" x14ac:dyDescent="0.35">
      <c r="A308" t="s">
        <v>1988</v>
      </c>
      <c r="B308" t="s">
        <v>1989</v>
      </c>
      <c r="C308" s="30">
        <v>3</v>
      </c>
      <c r="D308" t="s">
        <v>1409</v>
      </c>
      <c r="E308" s="69">
        <v>2480.36</v>
      </c>
      <c r="F308" s="14">
        <f t="shared" si="4"/>
        <v>7441.08</v>
      </c>
    </row>
    <row r="309" spans="1:6" ht="29" x14ac:dyDescent="0.35">
      <c r="A309" s="4" t="s">
        <v>1990</v>
      </c>
      <c r="B309" s="4" t="s">
        <v>1991</v>
      </c>
      <c r="C309" s="28">
        <v>1</v>
      </c>
      <c r="D309" s="4" t="s">
        <v>31</v>
      </c>
      <c r="E309" s="67">
        <v>5882.3</v>
      </c>
      <c r="F309" s="14">
        <f t="shared" si="4"/>
        <v>5882.3</v>
      </c>
    </row>
    <row r="310" spans="1:6" ht="29" x14ac:dyDescent="0.35">
      <c r="A310" s="4" t="s">
        <v>1992</v>
      </c>
      <c r="B310" s="4" t="s">
        <v>1993</v>
      </c>
      <c r="C310" s="28">
        <v>27</v>
      </c>
      <c r="D310" s="4" t="s">
        <v>31</v>
      </c>
      <c r="E310" s="67">
        <v>1829</v>
      </c>
      <c r="F310" s="14">
        <f t="shared" si="4"/>
        <v>49383</v>
      </c>
    </row>
    <row r="311" spans="1:6" ht="29" x14ac:dyDescent="0.35">
      <c r="A311" s="4" t="s">
        <v>1994</v>
      </c>
      <c r="B311" s="4" t="s">
        <v>1995</v>
      </c>
      <c r="C311" s="28">
        <v>3</v>
      </c>
      <c r="D311" s="4" t="s">
        <v>31</v>
      </c>
      <c r="E311" s="67">
        <v>1988.3</v>
      </c>
      <c r="F311" s="14">
        <f t="shared" si="4"/>
        <v>5964.9</v>
      </c>
    </row>
    <row r="312" spans="1:6" ht="29" x14ac:dyDescent="0.35">
      <c r="A312" s="4" t="s">
        <v>1996</v>
      </c>
      <c r="B312" s="4" t="s">
        <v>1997</v>
      </c>
      <c r="C312" s="28">
        <v>2</v>
      </c>
      <c r="D312" s="4" t="s">
        <v>31</v>
      </c>
      <c r="E312" s="67">
        <v>460.2</v>
      </c>
      <c r="F312" s="14">
        <f t="shared" si="4"/>
        <v>920.4</v>
      </c>
    </row>
    <row r="313" spans="1:6" ht="29" x14ac:dyDescent="0.35">
      <c r="A313" s="4" t="s">
        <v>1998</v>
      </c>
      <c r="B313" s="4" t="s">
        <v>1999</v>
      </c>
      <c r="C313" s="28">
        <v>52</v>
      </c>
      <c r="D313" s="4" t="s">
        <v>31</v>
      </c>
      <c r="E313" s="67">
        <v>387.04</v>
      </c>
      <c r="F313" s="14">
        <f t="shared" si="4"/>
        <v>20126.080000000002</v>
      </c>
    </row>
    <row r="314" spans="1:6" ht="29" x14ac:dyDescent="0.35">
      <c r="A314" s="4" t="s">
        <v>2000</v>
      </c>
      <c r="B314" s="4" t="s">
        <v>2001</v>
      </c>
      <c r="C314" s="28">
        <v>51</v>
      </c>
      <c r="D314" s="4" t="s">
        <v>31</v>
      </c>
      <c r="E314" s="67">
        <v>387.04</v>
      </c>
      <c r="F314" s="14">
        <f t="shared" si="4"/>
        <v>19739.04</v>
      </c>
    </row>
    <row r="315" spans="1:6" ht="29" x14ac:dyDescent="0.35">
      <c r="A315" s="4" t="s">
        <v>2002</v>
      </c>
      <c r="B315" s="4" t="s">
        <v>2003</v>
      </c>
      <c r="C315" s="28">
        <v>49</v>
      </c>
      <c r="D315" s="4" t="s">
        <v>31</v>
      </c>
      <c r="E315" s="67">
        <v>387.04</v>
      </c>
      <c r="F315" s="14">
        <f t="shared" si="4"/>
        <v>18964.960000000003</v>
      </c>
    </row>
    <row r="316" spans="1:6" ht="29" x14ac:dyDescent="0.35">
      <c r="A316" s="4" t="s">
        <v>2004</v>
      </c>
      <c r="B316" s="4" t="s">
        <v>2005</v>
      </c>
      <c r="C316" s="28">
        <v>52</v>
      </c>
      <c r="D316" s="4" t="s">
        <v>31</v>
      </c>
      <c r="E316" s="67">
        <v>387.04</v>
      </c>
      <c r="F316" s="14">
        <f t="shared" si="4"/>
        <v>20126.080000000002</v>
      </c>
    </row>
    <row r="317" spans="1:6" ht="29" x14ac:dyDescent="0.35">
      <c r="A317" s="4" t="s">
        <v>2006</v>
      </c>
      <c r="B317" s="4" t="s">
        <v>2007</v>
      </c>
      <c r="C317" s="28">
        <v>58</v>
      </c>
      <c r="D317" s="4" t="s">
        <v>937</v>
      </c>
      <c r="E317" s="67">
        <v>1</v>
      </c>
      <c r="F317" s="14">
        <f t="shared" si="4"/>
        <v>58</v>
      </c>
    </row>
    <row r="318" spans="1:6" ht="29" x14ac:dyDescent="0.35">
      <c r="A318" s="4" t="s">
        <v>2008</v>
      </c>
      <c r="B318" s="4" t="s">
        <v>2009</v>
      </c>
      <c r="C318" s="28">
        <v>11</v>
      </c>
      <c r="D318" s="4" t="s">
        <v>31</v>
      </c>
      <c r="E318" s="67">
        <v>165.2</v>
      </c>
      <c r="F318" s="14">
        <f t="shared" si="4"/>
        <v>1817.1999999999998</v>
      </c>
    </row>
    <row r="319" spans="1:6" ht="29" x14ac:dyDescent="0.35">
      <c r="A319" s="4" t="s">
        <v>2010</v>
      </c>
      <c r="B319" s="4" t="s">
        <v>2011</v>
      </c>
      <c r="C319" s="28">
        <v>4</v>
      </c>
      <c r="D319" s="4" t="s">
        <v>31</v>
      </c>
      <c r="E319" s="67">
        <v>1162.3</v>
      </c>
      <c r="F319" s="14">
        <f t="shared" si="4"/>
        <v>4649.2</v>
      </c>
    </row>
    <row r="320" spans="1:6" ht="29" x14ac:dyDescent="0.35">
      <c r="A320" s="4" t="s">
        <v>2012</v>
      </c>
      <c r="B320" s="4" t="s">
        <v>2013</v>
      </c>
      <c r="C320" s="28">
        <v>6</v>
      </c>
      <c r="D320" s="4" t="s">
        <v>31</v>
      </c>
      <c r="E320" s="67">
        <v>327</v>
      </c>
      <c r="F320" s="14">
        <f t="shared" si="4"/>
        <v>1962</v>
      </c>
    </row>
    <row r="321" spans="1:6" x14ac:dyDescent="0.35">
      <c r="A321" t="s">
        <v>2014</v>
      </c>
      <c r="B321" t="s">
        <v>2015</v>
      </c>
      <c r="C321" s="30">
        <v>2</v>
      </c>
      <c r="D321" t="s">
        <v>1409</v>
      </c>
      <c r="E321" s="69">
        <v>565.22</v>
      </c>
      <c r="F321" s="14">
        <f t="shared" si="4"/>
        <v>1130.44</v>
      </c>
    </row>
    <row r="322" spans="1:6" ht="29" x14ac:dyDescent="0.35">
      <c r="A322" s="4" t="s">
        <v>2016</v>
      </c>
      <c r="B322" s="4" t="s">
        <v>2017</v>
      </c>
      <c r="C322" s="28">
        <v>1</v>
      </c>
      <c r="D322" t="s">
        <v>31</v>
      </c>
      <c r="E322" s="67">
        <v>55.75</v>
      </c>
      <c r="F322" s="14">
        <f t="shared" si="4"/>
        <v>55.75</v>
      </c>
    </row>
    <row r="323" spans="1:6" x14ac:dyDescent="0.35">
      <c r="A323" t="s">
        <v>2018</v>
      </c>
      <c r="B323" t="s">
        <v>2019</v>
      </c>
      <c r="C323" s="30">
        <v>5</v>
      </c>
      <c r="D323" t="s">
        <v>1409</v>
      </c>
      <c r="E323" s="69">
        <v>565.22</v>
      </c>
      <c r="F323" s="14">
        <f t="shared" si="4"/>
        <v>2826.1000000000004</v>
      </c>
    </row>
    <row r="324" spans="1:6" ht="29" x14ac:dyDescent="0.35">
      <c r="A324" s="4" t="s">
        <v>2020</v>
      </c>
      <c r="B324" s="4" t="s">
        <v>2021</v>
      </c>
      <c r="C324" s="28">
        <v>6</v>
      </c>
      <c r="D324" s="4" t="s">
        <v>31</v>
      </c>
      <c r="E324" s="67">
        <v>1829</v>
      </c>
      <c r="F324" s="14">
        <f t="shared" si="4"/>
        <v>10974</v>
      </c>
    </row>
    <row r="325" spans="1:6" x14ac:dyDescent="0.35">
      <c r="A325" t="s">
        <v>2022</v>
      </c>
      <c r="B325" s="34" t="s">
        <v>2023</v>
      </c>
      <c r="C325" s="30">
        <v>2</v>
      </c>
      <c r="D325" t="s">
        <v>1409</v>
      </c>
      <c r="E325" s="69">
        <v>1550.52</v>
      </c>
      <c r="F325" s="14">
        <f t="shared" si="4"/>
        <v>3101.04</v>
      </c>
    </row>
    <row r="326" spans="1:6" ht="29" x14ac:dyDescent="0.35">
      <c r="A326" s="4" t="s">
        <v>2024</v>
      </c>
      <c r="B326" s="4" t="s">
        <v>2025</v>
      </c>
      <c r="C326" s="28">
        <v>160</v>
      </c>
      <c r="D326" s="4" t="s">
        <v>31</v>
      </c>
      <c r="E326" s="67">
        <v>444.86</v>
      </c>
      <c r="F326" s="14">
        <f t="shared" si="4"/>
        <v>71177.600000000006</v>
      </c>
    </row>
    <row r="327" spans="1:6" ht="29" x14ac:dyDescent="0.35">
      <c r="A327" s="4" t="s">
        <v>2026</v>
      </c>
      <c r="B327" s="4" t="s">
        <v>2027</v>
      </c>
      <c r="C327" s="28">
        <v>160</v>
      </c>
      <c r="D327" s="4" t="s">
        <v>31</v>
      </c>
      <c r="E327" s="67">
        <v>444.86</v>
      </c>
      <c r="F327" s="14">
        <f t="shared" si="4"/>
        <v>71177.600000000006</v>
      </c>
    </row>
    <row r="328" spans="1:6" ht="29" x14ac:dyDescent="0.35">
      <c r="A328" s="4" t="s">
        <v>2028</v>
      </c>
      <c r="B328" s="4" t="s">
        <v>2029</v>
      </c>
      <c r="C328" s="28">
        <v>3</v>
      </c>
      <c r="D328" s="4" t="s">
        <v>31</v>
      </c>
      <c r="E328" s="67">
        <v>365.84719999999999</v>
      </c>
      <c r="F328" s="14">
        <f t="shared" ref="F328:F391" si="5">C328*E328</f>
        <v>1097.5416</v>
      </c>
    </row>
    <row r="329" spans="1:6" ht="29" x14ac:dyDescent="0.35">
      <c r="A329" s="4" t="s">
        <v>2030</v>
      </c>
      <c r="B329" s="4" t="s">
        <v>2031</v>
      </c>
      <c r="C329" s="28">
        <v>1</v>
      </c>
      <c r="D329" s="4" t="s">
        <v>31</v>
      </c>
      <c r="E329" s="67">
        <v>345</v>
      </c>
      <c r="F329" s="14">
        <f t="shared" si="5"/>
        <v>345</v>
      </c>
    </row>
    <row r="330" spans="1:6" x14ac:dyDescent="0.35">
      <c r="A330" t="s">
        <v>2032</v>
      </c>
      <c r="B330" t="s">
        <v>2033</v>
      </c>
      <c r="C330" s="30">
        <v>4</v>
      </c>
      <c r="D330" t="s">
        <v>1409</v>
      </c>
      <c r="E330" s="69">
        <v>454.3</v>
      </c>
      <c r="F330" s="14">
        <f t="shared" si="5"/>
        <v>1817.2</v>
      </c>
    </row>
    <row r="331" spans="1:6" x14ac:dyDescent="0.35">
      <c r="A331" t="s">
        <v>2034</v>
      </c>
      <c r="B331" t="s">
        <v>2035</v>
      </c>
      <c r="C331">
        <v>2</v>
      </c>
      <c r="D331" t="s">
        <v>31</v>
      </c>
      <c r="E331" s="59">
        <v>1</v>
      </c>
      <c r="F331" s="14">
        <f t="shared" si="5"/>
        <v>2</v>
      </c>
    </row>
    <row r="332" spans="1:6" x14ac:dyDescent="0.35">
      <c r="A332" t="s">
        <v>2036</v>
      </c>
      <c r="B332" t="s">
        <v>2037</v>
      </c>
      <c r="C332" s="30">
        <v>47</v>
      </c>
      <c r="D332" t="s">
        <v>31</v>
      </c>
      <c r="E332" s="69">
        <v>776.44</v>
      </c>
      <c r="F332" s="14">
        <f t="shared" si="5"/>
        <v>36492.68</v>
      </c>
    </row>
    <row r="333" spans="1:6" x14ac:dyDescent="0.35">
      <c r="A333" t="s">
        <v>2038</v>
      </c>
      <c r="B333" t="s">
        <v>2039</v>
      </c>
      <c r="C333" s="30">
        <v>5</v>
      </c>
      <c r="D333" t="s">
        <v>1409</v>
      </c>
      <c r="E333" s="69">
        <v>295</v>
      </c>
      <c r="F333" s="14">
        <f t="shared" si="5"/>
        <v>1475</v>
      </c>
    </row>
    <row r="334" spans="1:6" x14ac:dyDescent="0.35">
      <c r="A334" t="s">
        <v>2040</v>
      </c>
      <c r="B334" t="s">
        <v>2041</v>
      </c>
      <c r="C334">
        <v>1</v>
      </c>
      <c r="D334" t="s">
        <v>31</v>
      </c>
      <c r="E334" s="59">
        <v>1</v>
      </c>
      <c r="F334" s="14">
        <f t="shared" si="5"/>
        <v>1</v>
      </c>
    </row>
    <row r="335" spans="1:6" ht="29" x14ac:dyDescent="0.35">
      <c r="A335" s="4" t="s">
        <v>2042</v>
      </c>
      <c r="B335" s="4" t="s">
        <v>2043</v>
      </c>
      <c r="C335" s="28">
        <v>3</v>
      </c>
      <c r="D335" s="4" t="s">
        <v>31</v>
      </c>
      <c r="E335" s="67">
        <v>1</v>
      </c>
      <c r="F335" s="14">
        <f t="shared" si="5"/>
        <v>3</v>
      </c>
    </row>
    <row r="336" spans="1:6" ht="29" x14ac:dyDescent="0.35">
      <c r="A336" s="4" t="s">
        <v>2044</v>
      </c>
      <c r="B336" s="4" t="s">
        <v>2045</v>
      </c>
      <c r="C336" s="28">
        <v>1</v>
      </c>
      <c r="D336" s="4" t="s">
        <v>31</v>
      </c>
      <c r="E336" s="67">
        <v>1</v>
      </c>
      <c r="F336" s="14">
        <f t="shared" si="5"/>
        <v>1</v>
      </c>
    </row>
    <row r="337" spans="1:6" x14ac:dyDescent="0.35">
      <c r="A337" t="s">
        <v>2046</v>
      </c>
      <c r="B337" t="s">
        <v>2047</v>
      </c>
      <c r="C337">
        <v>4</v>
      </c>
      <c r="D337" t="s">
        <v>31</v>
      </c>
      <c r="E337" s="59">
        <v>1</v>
      </c>
      <c r="F337" s="14">
        <f t="shared" si="5"/>
        <v>4</v>
      </c>
    </row>
    <row r="338" spans="1:6" x14ac:dyDescent="0.35">
      <c r="A338" t="s">
        <v>2048</v>
      </c>
      <c r="B338" t="s">
        <v>2049</v>
      </c>
      <c r="C338" s="30">
        <v>1</v>
      </c>
      <c r="D338" t="s">
        <v>1409</v>
      </c>
      <c r="E338" s="69">
        <v>3286.3</v>
      </c>
      <c r="F338" s="14">
        <f t="shared" si="5"/>
        <v>3286.3</v>
      </c>
    </row>
    <row r="339" spans="1:6" ht="29" x14ac:dyDescent="0.35">
      <c r="A339" s="4" t="s">
        <v>2050</v>
      </c>
      <c r="B339" s="4" t="s">
        <v>2051</v>
      </c>
      <c r="C339" s="28">
        <v>8</v>
      </c>
      <c r="D339" s="4" t="s">
        <v>31</v>
      </c>
      <c r="E339" s="67">
        <v>9529.68</v>
      </c>
      <c r="F339" s="14">
        <f t="shared" si="5"/>
        <v>76237.440000000002</v>
      </c>
    </row>
    <row r="340" spans="1:6" ht="29" x14ac:dyDescent="0.35">
      <c r="A340" s="4" t="s">
        <v>2052</v>
      </c>
      <c r="B340" s="4" t="s">
        <v>2053</v>
      </c>
      <c r="C340" s="28">
        <v>4</v>
      </c>
      <c r="D340" s="4" t="s">
        <v>31</v>
      </c>
      <c r="E340" s="67">
        <v>1427.94</v>
      </c>
      <c r="F340" s="14">
        <f t="shared" si="5"/>
        <v>5711.76</v>
      </c>
    </row>
    <row r="341" spans="1:6" x14ac:dyDescent="0.35">
      <c r="A341" t="s">
        <v>2054</v>
      </c>
      <c r="B341" t="s">
        <v>2055</v>
      </c>
      <c r="C341">
        <v>13</v>
      </c>
      <c r="D341" t="s">
        <v>31</v>
      </c>
      <c r="E341" s="59">
        <v>1</v>
      </c>
      <c r="F341" s="14">
        <f t="shared" si="5"/>
        <v>13</v>
      </c>
    </row>
    <row r="342" spans="1:6" x14ac:dyDescent="0.35">
      <c r="A342" t="s">
        <v>2056</v>
      </c>
      <c r="B342" t="s">
        <v>2057</v>
      </c>
      <c r="C342">
        <v>8</v>
      </c>
      <c r="D342" t="s">
        <v>31</v>
      </c>
      <c r="E342" s="59">
        <v>1</v>
      </c>
      <c r="F342" s="14">
        <f t="shared" si="5"/>
        <v>8</v>
      </c>
    </row>
    <row r="343" spans="1:6" x14ac:dyDescent="0.35">
      <c r="A343" t="s">
        <v>2058</v>
      </c>
      <c r="B343" t="s">
        <v>2059</v>
      </c>
      <c r="C343">
        <v>8</v>
      </c>
      <c r="D343" t="s">
        <v>31</v>
      </c>
      <c r="E343" s="59">
        <v>1</v>
      </c>
      <c r="F343" s="14">
        <f t="shared" si="5"/>
        <v>8</v>
      </c>
    </row>
    <row r="344" spans="1:6" ht="29" x14ac:dyDescent="0.35">
      <c r="A344" s="4" t="s">
        <v>2060</v>
      </c>
      <c r="B344" s="4" t="s">
        <v>2061</v>
      </c>
      <c r="C344" s="28">
        <v>6</v>
      </c>
      <c r="D344" s="4" t="s">
        <v>31</v>
      </c>
      <c r="E344" s="67">
        <v>1216.58</v>
      </c>
      <c r="F344" s="14">
        <f t="shared" si="5"/>
        <v>7299.48</v>
      </c>
    </row>
    <row r="345" spans="1:6" ht="29" x14ac:dyDescent="0.35">
      <c r="A345" s="4" t="s">
        <v>2062</v>
      </c>
      <c r="B345" s="4" t="s">
        <v>2063</v>
      </c>
      <c r="C345" s="28">
        <v>5</v>
      </c>
      <c r="D345" s="4" t="s">
        <v>31</v>
      </c>
      <c r="E345" s="67">
        <v>1</v>
      </c>
      <c r="F345" s="14">
        <f t="shared" si="5"/>
        <v>5</v>
      </c>
    </row>
    <row r="346" spans="1:6" ht="29" x14ac:dyDescent="0.35">
      <c r="A346" s="4" t="s">
        <v>2064</v>
      </c>
      <c r="B346" s="4" t="s">
        <v>2065</v>
      </c>
      <c r="C346" s="28">
        <v>3</v>
      </c>
      <c r="D346" s="4" t="s">
        <v>31</v>
      </c>
      <c r="E346" s="67">
        <v>18999.18</v>
      </c>
      <c r="F346" s="14">
        <f t="shared" si="5"/>
        <v>56997.54</v>
      </c>
    </row>
    <row r="347" spans="1:6" ht="29" x14ac:dyDescent="0.35">
      <c r="A347" s="4" t="s">
        <v>2066</v>
      </c>
      <c r="B347" s="4" t="s">
        <v>2067</v>
      </c>
      <c r="C347" s="28">
        <v>6</v>
      </c>
      <c r="D347" t="s">
        <v>31</v>
      </c>
      <c r="E347" s="67">
        <v>997.1</v>
      </c>
      <c r="F347" s="14">
        <f t="shared" si="5"/>
        <v>5982.6</v>
      </c>
    </row>
    <row r="348" spans="1:6" ht="29" x14ac:dyDescent="0.35">
      <c r="A348" s="4" t="s">
        <v>2070</v>
      </c>
      <c r="B348" s="4" t="s">
        <v>2071</v>
      </c>
      <c r="C348" s="28">
        <v>3</v>
      </c>
      <c r="D348" s="4" t="s">
        <v>31</v>
      </c>
      <c r="E348" s="67">
        <v>8124.3</v>
      </c>
      <c r="F348" s="14">
        <f t="shared" si="5"/>
        <v>24372.9</v>
      </c>
    </row>
    <row r="349" spans="1:6" ht="29" x14ac:dyDescent="0.35">
      <c r="A349" s="4" t="s">
        <v>2072</v>
      </c>
      <c r="B349" s="4" t="s">
        <v>2073</v>
      </c>
      <c r="C349" s="28">
        <v>25</v>
      </c>
      <c r="D349" s="4" t="s">
        <v>31</v>
      </c>
      <c r="E349" s="67">
        <v>4134.72</v>
      </c>
      <c r="F349" s="14">
        <f t="shared" si="5"/>
        <v>103368</v>
      </c>
    </row>
    <row r="350" spans="1:6" ht="29" x14ac:dyDescent="0.35">
      <c r="A350" s="4" t="s">
        <v>2074</v>
      </c>
      <c r="B350" s="4" t="s">
        <v>2075</v>
      </c>
      <c r="C350" s="28">
        <v>4</v>
      </c>
      <c r="D350" s="4" t="s">
        <v>31</v>
      </c>
      <c r="E350" s="67">
        <v>1746.4</v>
      </c>
      <c r="F350" s="14">
        <f t="shared" si="5"/>
        <v>6985.6</v>
      </c>
    </row>
    <row r="351" spans="1:6" ht="43.5" x14ac:dyDescent="0.35">
      <c r="A351" s="4" t="s">
        <v>2076</v>
      </c>
      <c r="B351" s="4" t="s">
        <v>2077</v>
      </c>
      <c r="C351" s="28">
        <v>21</v>
      </c>
      <c r="D351" s="4" t="s">
        <v>31</v>
      </c>
      <c r="E351" s="67">
        <v>407.1</v>
      </c>
      <c r="F351" s="14">
        <f t="shared" si="5"/>
        <v>8549.1</v>
      </c>
    </row>
    <row r="352" spans="1:6" ht="29" x14ac:dyDescent="0.35">
      <c r="A352" s="4" t="s">
        <v>2078</v>
      </c>
      <c r="B352" s="4" t="s">
        <v>2079</v>
      </c>
      <c r="C352" s="28">
        <v>125</v>
      </c>
      <c r="D352" s="4" t="s">
        <v>31</v>
      </c>
      <c r="E352" s="67">
        <v>1</v>
      </c>
      <c r="F352" s="14">
        <f t="shared" si="5"/>
        <v>125</v>
      </c>
    </row>
    <row r="353" spans="1:6" x14ac:dyDescent="0.35">
      <c r="A353" t="s">
        <v>2080</v>
      </c>
      <c r="B353" t="s">
        <v>2081</v>
      </c>
      <c r="C353">
        <v>3</v>
      </c>
      <c r="D353" t="s">
        <v>31</v>
      </c>
      <c r="E353" s="59">
        <v>1</v>
      </c>
      <c r="F353" s="14">
        <f t="shared" si="5"/>
        <v>3</v>
      </c>
    </row>
    <row r="354" spans="1:6" x14ac:dyDescent="0.35">
      <c r="A354" t="s">
        <v>2082</v>
      </c>
      <c r="B354" t="s">
        <v>2083</v>
      </c>
      <c r="C354">
        <v>8</v>
      </c>
      <c r="D354" t="s">
        <v>31</v>
      </c>
      <c r="E354" s="59">
        <v>1</v>
      </c>
      <c r="F354" s="14">
        <f t="shared" si="5"/>
        <v>8</v>
      </c>
    </row>
    <row r="355" spans="1:6" x14ac:dyDescent="0.35">
      <c r="A355" t="s">
        <v>2084</v>
      </c>
      <c r="B355" t="s">
        <v>2085</v>
      </c>
      <c r="C355">
        <v>2</v>
      </c>
      <c r="D355" t="s">
        <v>31</v>
      </c>
      <c r="E355" s="59">
        <v>1</v>
      </c>
      <c r="F355" s="14">
        <f t="shared" si="5"/>
        <v>2</v>
      </c>
    </row>
    <row r="356" spans="1:6" x14ac:dyDescent="0.35">
      <c r="A356" t="s">
        <v>2086</v>
      </c>
      <c r="B356" t="s">
        <v>2087</v>
      </c>
      <c r="C356">
        <v>6</v>
      </c>
      <c r="D356" t="s">
        <v>31</v>
      </c>
      <c r="E356" s="59">
        <v>1</v>
      </c>
      <c r="F356" s="14">
        <f t="shared" si="5"/>
        <v>6</v>
      </c>
    </row>
    <row r="357" spans="1:6" x14ac:dyDescent="0.35">
      <c r="A357" t="s">
        <v>2088</v>
      </c>
      <c r="B357" t="s">
        <v>2089</v>
      </c>
      <c r="C357">
        <v>8</v>
      </c>
      <c r="D357" t="s">
        <v>1927</v>
      </c>
      <c r="E357" s="59">
        <v>1</v>
      </c>
      <c r="F357" s="14">
        <f t="shared" si="5"/>
        <v>8</v>
      </c>
    </row>
    <row r="358" spans="1:6" x14ac:dyDescent="0.35">
      <c r="A358" t="s">
        <v>2090</v>
      </c>
      <c r="B358" t="s">
        <v>2091</v>
      </c>
      <c r="C358">
        <v>4</v>
      </c>
      <c r="D358" t="s">
        <v>31</v>
      </c>
      <c r="E358" s="59">
        <v>1</v>
      </c>
      <c r="F358" s="14">
        <f t="shared" si="5"/>
        <v>4</v>
      </c>
    </row>
    <row r="359" spans="1:6" ht="29" x14ac:dyDescent="0.35">
      <c r="A359" s="4" t="s">
        <v>2092</v>
      </c>
      <c r="B359" s="4" t="s">
        <v>2093</v>
      </c>
      <c r="C359" s="28">
        <v>139</v>
      </c>
      <c r="D359" s="4" t="s">
        <v>31</v>
      </c>
      <c r="E359" s="67">
        <v>304.58999999999997</v>
      </c>
      <c r="F359" s="14">
        <f t="shared" si="5"/>
        <v>42338.009999999995</v>
      </c>
    </row>
    <row r="360" spans="1:6" ht="29" x14ac:dyDescent="0.35">
      <c r="A360" s="4" t="s">
        <v>2094</v>
      </c>
      <c r="B360" s="4" t="s">
        <v>2095</v>
      </c>
      <c r="C360" s="28">
        <v>3</v>
      </c>
      <c r="D360" s="4" t="s">
        <v>31</v>
      </c>
      <c r="E360" s="67">
        <v>20416.759999999998</v>
      </c>
      <c r="F360" s="14">
        <f t="shared" si="5"/>
        <v>61250.28</v>
      </c>
    </row>
    <row r="361" spans="1:6" x14ac:dyDescent="0.35">
      <c r="A361" t="s">
        <v>2096</v>
      </c>
      <c r="B361" t="s">
        <v>2097</v>
      </c>
      <c r="C361" s="30">
        <v>5</v>
      </c>
      <c r="D361" t="s">
        <v>31</v>
      </c>
      <c r="E361" s="69">
        <v>76.7</v>
      </c>
      <c r="F361" s="14">
        <f t="shared" si="5"/>
        <v>383.5</v>
      </c>
    </row>
    <row r="362" spans="1:6" x14ac:dyDescent="0.35">
      <c r="A362" t="s">
        <v>2098</v>
      </c>
      <c r="B362" t="s">
        <v>2099</v>
      </c>
      <c r="C362" s="30">
        <v>9</v>
      </c>
      <c r="D362" t="s">
        <v>31</v>
      </c>
      <c r="E362" s="69">
        <v>9200</v>
      </c>
      <c r="F362" s="14">
        <f t="shared" si="5"/>
        <v>82800</v>
      </c>
    </row>
    <row r="363" spans="1:6" x14ac:dyDescent="0.35">
      <c r="A363" t="s">
        <v>2100</v>
      </c>
      <c r="B363" t="s">
        <v>2101</v>
      </c>
      <c r="C363" s="30">
        <v>1</v>
      </c>
      <c r="D363" t="s">
        <v>31</v>
      </c>
      <c r="E363" s="69">
        <v>10400</v>
      </c>
      <c r="F363" s="14">
        <f t="shared" si="5"/>
        <v>10400</v>
      </c>
    </row>
    <row r="364" spans="1:6" x14ac:dyDescent="0.35">
      <c r="A364" t="s">
        <v>2102</v>
      </c>
      <c r="B364" t="s">
        <v>2103</v>
      </c>
      <c r="C364" s="30">
        <v>2</v>
      </c>
      <c r="D364" t="s">
        <v>31</v>
      </c>
      <c r="E364" s="69">
        <v>9600</v>
      </c>
      <c r="F364" s="14">
        <f t="shared" si="5"/>
        <v>19200</v>
      </c>
    </row>
    <row r="365" spans="1:6" x14ac:dyDescent="0.35">
      <c r="A365" t="s">
        <v>2104</v>
      </c>
      <c r="B365" t="s">
        <v>2105</v>
      </c>
      <c r="C365" s="30">
        <v>2</v>
      </c>
      <c r="D365" t="s">
        <v>31</v>
      </c>
      <c r="E365" s="69">
        <v>11700</v>
      </c>
      <c r="F365" s="14">
        <f t="shared" si="5"/>
        <v>23400</v>
      </c>
    </row>
    <row r="366" spans="1:6" x14ac:dyDescent="0.35">
      <c r="A366" t="s">
        <v>2106</v>
      </c>
      <c r="B366" t="s">
        <v>2107</v>
      </c>
      <c r="C366" s="30">
        <v>10</v>
      </c>
      <c r="D366" t="s">
        <v>31</v>
      </c>
      <c r="E366" s="69">
        <v>10700</v>
      </c>
      <c r="F366" s="14">
        <f t="shared" si="5"/>
        <v>107000</v>
      </c>
    </row>
    <row r="367" spans="1:6" ht="29" x14ac:dyDescent="0.35">
      <c r="A367" s="4" t="s">
        <v>2108</v>
      </c>
      <c r="B367" s="4" t="s">
        <v>2109</v>
      </c>
      <c r="C367" s="28">
        <v>1</v>
      </c>
      <c r="D367" s="4" t="s">
        <v>31</v>
      </c>
      <c r="E367" s="67">
        <v>316.24</v>
      </c>
      <c r="F367" s="14">
        <f t="shared" si="5"/>
        <v>316.24</v>
      </c>
    </row>
    <row r="368" spans="1:6" x14ac:dyDescent="0.35">
      <c r="A368" t="s">
        <v>2110</v>
      </c>
      <c r="B368" t="s">
        <v>2111</v>
      </c>
      <c r="C368" s="30">
        <v>227</v>
      </c>
      <c r="D368" t="s">
        <v>2112</v>
      </c>
      <c r="E368" s="69">
        <v>46.02</v>
      </c>
      <c r="F368" s="14">
        <f t="shared" si="5"/>
        <v>10446.540000000001</v>
      </c>
    </row>
    <row r="369" spans="1:6" x14ac:dyDescent="0.35">
      <c r="A369" t="s">
        <v>2113</v>
      </c>
      <c r="B369" t="s">
        <v>2114</v>
      </c>
      <c r="C369">
        <v>4</v>
      </c>
      <c r="D369" t="s">
        <v>31</v>
      </c>
      <c r="E369" s="59">
        <v>1</v>
      </c>
      <c r="F369" s="14">
        <f t="shared" si="5"/>
        <v>4</v>
      </c>
    </row>
    <row r="370" spans="1:6" x14ac:dyDescent="0.35">
      <c r="A370" t="s">
        <v>2115</v>
      </c>
      <c r="B370" t="s">
        <v>2116</v>
      </c>
      <c r="C370" s="30">
        <v>10</v>
      </c>
      <c r="D370" t="s">
        <v>31</v>
      </c>
      <c r="E370" s="69">
        <v>2832</v>
      </c>
      <c r="F370" s="14">
        <f t="shared" si="5"/>
        <v>28320</v>
      </c>
    </row>
    <row r="371" spans="1:6" x14ac:dyDescent="0.35">
      <c r="A371" t="s">
        <v>2117</v>
      </c>
      <c r="B371" t="s">
        <v>2118</v>
      </c>
      <c r="C371" s="30">
        <v>10</v>
      </c>
      <c r="D371" t="s">
        <v>31</v>
      </c>
      <c r="E371" s="69">
        <v>3304</v>
      </c>
      <c r="F371" s="14">
        <f t="shared" si="5"/>
        <v>33040</v>
      </c>
    </row>
    <row r="372" spans="1:6" x14ac:dyDescent="0.35">
      <c r="A372" t="s">
        <v>2119</v>
      </c>
      <c r="B372" t="s">
        <v>2120</v>
      </c>
      <c r="C372">
        <v>6</v>
      </c>
      <c r="D372" t="s">
        <v>31</v>
      </c>
      <c r="E372" s="59">
        <v>1</v>
      </c>
      <c r="F372" s="14">
        <f t="shared" si="5"/>
        <v>6</v>
      </c>
    </row>
    <row r="373" spans="1:6" x14ac:dyDescent="0.35">
      <c r="A373" t="s">
        <v>2121</v>
      </c>
      <c r="B373" t="s">
        <v>2122</v>
      </c>
      <c r="C373">
        <v>6</v>
      </c>
      <c r="D373" t="s">
        <v>31</v>
      </c>
      <c r="E373" s="59">
        <v>1</v>
      </c>
      <c r="F373" s="14">
        <f t="shared" si="5"/>
        <v>6</v>
      </c>
    </row>
    <row r="374" spans="1:6" x14ac:dyDescent="0.35">
      <c r="A374" t="s">
        <v>2123</v>
      </c>
      <c r="B374" t="s">
        <v>2124</v>
      </c>
      <c r="C374">
        <v>3</v>
      </c>
      <c r="D374" t="s">
        <v>31</v>
      </c>
      <c r="E374" s="59">
        <v>1</v>
      </c>
      <c r="F374" s="14">
        <f t="shared" si="5"/>
        <v>3</v>
      </c>
    </row>
    <row r="375" spans="1:6" x14ac:dyDescent="0.35">
      <c r="A375" t="s">
        <v>2125</v>
      </c>
      <c r="B375" t="s">
        <v>2126</v>
      </c>
      <c r="C375" s="30">
        <v>39</v>
      </c>
      <c r="D375" t="s">
        <v>31</v>
      </c>
      <c r="E375" s="69">
        <v>507.4</v>
      </c>
      <c r="F375" s="14">
        <f t="shared" si="5"/>
        <v>19788.599999999999</v>
      </c>
    </row>
    <row r="376" spans="1:6" ht="29" x14ac:dyDescent="0.35">
      <c r="A376" s="4" t="s">
        <v>2127</v>
      </c>
      <c r="B376" s="4" t="s">
        <v>2128</v>
      </c>
      <c r="C376" s="28">
        <v>50</v>
      </c>
      <c r="D376" s="4" t="s">
        <v>31</v>
      </c>
      <c r="E376" s="67">
        <v>1</v>
      </c>
      <c r="F376" s="14">
        <f t="shared" si="5"/>
        <v>50</v>
      </c>
    </row>
    <row r="377" spans="1:6" x14ac:dyDescent="0.35">
      <c r="A377" t="s">
        <v>2129</v>
      </c>
      <c r="B377" t="s">
        <v>2130</v>
      </c>
      <c r="C377" s="30">
        <v>9</v>
      </c>
      <c r="D377" t="s">
        <v>31</v>
      </c>
      <c r="E377" s="69">
        <v>398.84</v>
      </c>
      <c r="F377" s="14">
        <f t="shared" si="5"/>
        <v>3589.56</v>
      </c>
    </row>
    <row r="378" spans="1:6" x14ac:dyDescent="0.35">
      <c r="A378" t="s">
        <v>2131</v>
      </c>
      <c r="B378" t="s">
        <v>2132</v>
      </c>
      <c r="C378" s="30">
        <v>9</v>
      </c>
      <c r="D378" t="s">
        <v>31</v>
      </c>
      <c r="E378" s="69">
        <v>676.14</v>
      </c>
      <c r="F378" s="14">
        <f t="shared" si="5"/>
        <v>6085.26</v>
      </c>
    </row>
    <row r="379" spans="1:6" x14ac:dyDescent="0.35">
      <c r="A379" t="s">
        <v>2133</v>
      </c>
      <c r="B379" t="s">
        <v>2134</v>
      </c>
      <c r="C379" s="30">
        <v>9</v>
      </c>
      <c r="D379" t="s">
        <v>31</v>
      </c>
      <c r="E379" s="69">
        <v>676.14</v>
      </c>
      <c r="F379" s="14">
        <f t="shared" si="5"/>
        <v>6085.26</v>
      </c>
    </row>
    <row r="380" spans="1:6" x14ac:dyDescent="0.35">
      <c r="A380" t="s">
        <v>2135</v>
      </c>
      <c r="B380" t="s">
        <v>2136</v>
      </c>
      <c r="C380" s="30">
        <v>9</v>
      </c>
      <c r="D380" t="s">
        <v>31</v>
      </c>
      <c r="E380" s="69">
        <v>676.14</v>
      </c>
      <c r="F380" s="14">
        <f t="shared" si="5"/>
        <v>6085.26</v>
      </c>
    </row>
    <row r="381" spans="1:6" x14ac:dyDescent="0.35">
      <c r="A381" t="s">
        <v>2137</v>
      </c>
      <c r="B381" t="s">
        <v>2138</v>
      </c>
      <c r="C381" s="30">
        <v>40</v>
      </c>
      <c r="D381" t="s">
        <v>1409</v>
      </c>
      <c r="E381" s="69">
        <v>413</v>
      </c>
      <c r="F381" s="14">
        <f t="shared" si="5"/>
        <v>16520</v>
      </c>
    </row>
    <row r="382" spans="1:6" ht="29" x14ac:dyDescent="0.35">
      <c r="A382" s="4" t="s">
        <v>2139</v>
      </c>
      <c r="B382" s="4" t="s">
        <v>2140</v>
      </c>
      <c r="C382" s="28">
        <v>14</v>
      </c>
      <c r="D382" s="4" t="s">
        <v>31</v>
      </c>
      <c r="E382" s="67">
        <v>1</v>
      </c>
      <c r="F382" s="14">
        <f t="shared" si="5"/>
        <v>14</v>
      </c>
    </row>
    <row r="383" spans="1:6" x14ac:dyDescent="0.35">
      <c r="A383" t="s">
        <v>2141</v>
      </c>
      <c r="B383" t="s">
        <v>2142</v>
      </c>
      <c r="C383" s="30">
        <v>19</v>
      </c>
      <c r="D383" t="s">
        <v>31</v>
      </c>
      <c r="E383" s="69">
        <v>141.6</v>
      </c>
      <c r="F383" s="14">
        <f t="shared" si="5"/>
        <v>2690.4</v>
      </c>
    </row>
    <row r="384" spans="1:6" x14ac:dyDescent="0.35">
      <c r="A384" t="s">
        <v>2143</v>
      </c>
      <c r="B384" t="s">
        <v>2144</v>
      </c>
      <c r="C384" s="30">
        <v>9</v>
      </c>
      <c r="D384" t="s">
        <v>31</v>
      </c>
      <c r="E384" s="69">
        <v>243.08</v>
      </c>
      <c r="F384" s="14">
        <f t="shared" si="5"/>
        <v>2187.7200000000003</v>
      </c>
    </row>
    <row r="385" spans="1:6" x14ac:dyDescent="0.35">
      <c r="A385" t="s">
        <v>2145</v>
      </c>
      <c r="B385" t="s">
        <v>2146</v>
      </c>
      <c r="C385" s="30">
        <v>12</v>
      </c>
      <c r="D385" t="s">
        <v>31</v>
      </c>
      <c r="E385" s="69">
        <v>243.08</v>
      </c>
      <c r="F385" s="14">
        <f t="shared" si="5"/>
        <v>2916.96</v>
      </c>
    </row>
    <row r="386" spans="1:6" x14ac:dyDescent="0.35">
      <c r="A386" t="s">
        <v>2147</v>
      </c>
      <c r="B386" t="s">
        <v>2148</v>
      </c>
      <c r="C386" s="30">
        <v>10</v>
      </c>
      <c r="D386" t="s">
        <v>31</v>
      </c>
      <c r="E386" s="69">
        <v>243.08</v>
      </c>
      <c r="F386" s="14">
        <f t="shared" si="5"/>
        <v>2430.8000000000002</v>
      </c>
    </row>
    <row r="387" spans="1:6" x14ac:dyDescent="0.35">
      <c r="A387" t="s">
        <v>2149</v>
      </c>
      <c r="B387" t="s">
        <v>2150</v>
      </c>
      <c r="C387" s="30">
        <v>9</v>
      </c>
      <c r="D387" t="s">
        <v>31</v>
      </c>
      <c r="E387" s="69">
        <v>243.08</v>
      </c>
      <c r="F387" s="14">
        <f t="shared" si="5"/>
        <v>2187.7200000000003</v>
      </c>
    </row>
    <row r="388" spans="1:6" x14ac:dyDescent="0.35">
      <c r="A388" t="s">
        <v>2151</v>
      </c>
      <c r="B388" t="s">
        <v>2152</v>
      </c>
      <c r="C388" s="30">
        <v>8</v>
      </c>
      <c r="D388" t="s">
        <v>31</v>
      </c>
      <c r="E388" s="69">
        <v>243.08</v>
      </c>
      <c r="F388" s="14">
        <f t="shared" si="5"/>
        <v>1944.64</v>
      </c>
    </row>
    <row r="389" spans="1:6" x14ac:dyDescent="0.35">
      <c r="A389" t="s">
        <v>2153</v>
      </c>
      <c r="B389" t="s">
        <v>2154</v>
      </c>
      <c r="C389" s="30">
        <v>16</v>
      </c>
      <c r="D389" t="s">
        <v>31</v>
      </c>
      <c r="E389" s="69">
        <v>243.08</v>
      </c>
      <c r="F389" s="14">
        <f t="shared" si="5"/>
        <v>3889.28</v>
      </c>
    </row>
    <row r="390" spans="1:6" x14ac:dyDescent="0.35">
      <c r="A390" t="s">
        <v>2155</v>
      </c>
      <c r="B390" t="s">
        <v>2156</v>
      </c>
      <c r="C390" s="30">
        <v>15</v>
      </c>
      <c r="D390" t="s">
        <v>31</v>
      </c>
      <c r="E390" s="69">
        <v>1195.3399999999999</v>
      </c>
      <c r="F390" s="14">
        <f t="shared" si="5"/>
        <v>17930.099999999999</v>
      </c>
    </row>
    <row r="391" spans="1:6" ht="29" x14ac:dyDescent="0.35">
      <c r="A391" s="4" t="s">
        <v>2157</v>
      </c>
      <c r="B391" s="4" t="s">
        <v>2158</v>
      </c>
      <c r="C391" s="28">
        <v>20</v>
      </c>
      <c r="D391" t="s">
        <v>31</v>
      </c>
      <c r="E391" s="67">
        <v>250.16</v>
      </c>
      <c r="F391" s="14">
        <f t="shared" si="5"/>
        <v>5003.2</v>
      </c>
    </row>
    <row r="392" spans="1:6" ht="29" x14ac:dyDescent="0.35">
      <c r="A392" s="4" t="s">
        <v>2159</v>
      </c>
      <c r="B392" s="4" t="s">
        <v>2160</v>
      </c>
      <c r="C392" s="28">
        <v>23</v>
      </c>
      <c r="D392" s="4" t="s">
        <v>31</v>
      </c>
      <c r="E392" s="67">
        <v>1370</v>
      </c>
      <c r="F392" s="14">
        <f t="shared" ref="F392:F455" si="6">C392*E392</f>
        <v>31510</v>
      </c>
    </row>
    <row r="393" spans="1:6" x14ac:dyDescent="0.35">
      <c r="A393" t="s">
        <v>2161</v>
      </c>
      <c r="B393" t="s">
        <v>2162</v>
      </c>
      <c r="C393" s="30">
        <v>10</v>
      </c>
      <c r="D393" t="s">
        <v>1409</v>
      </c>
      <c r="E393" s="69">
        <v>354</v>
      </c>
      <c r="F393" s="14">
        <f t="shared" si="6"/>
        <v>3540</v>
      </c>
    </row>
    <row r="394" spans="1:6" ht="29" x14ac:dyDescent="0.35">
      <c r="A394" s="4" t="s">
        <v>2163</v>
      </c>
      <c r="B394" s="4" t="s">
        <v>2164</v>
      </c>
      <c r="C394" s="28">
        <v>4</v>
      </c>
      <c r="D394" s="4" t="s">
        <v>31</v>
      </c>
      <c r="E394" s="67">
        <v>1117.42</v>
      </c>
      <c r="F394" s="14">
        <f t="shared" si="6"/>
        <v>4469.68</v>
      </c>
    </row>
    <row r="395" spans="1:6" x14ac:dyDescent="0.35">
      <c r="A395" t="s">
        <v>2165</v>
      </c>
      <c r="B395" t="s">
        <v>2166</v>
      </c>
      <c r="C395" s="30">
        <v>5</v>
      </c>
      <c r="D395" t="s">
        <v>1409</v>
      </c>
      <c r="E395" s="69">
        <v>469.64</v>
      </c>
      <c r="F395" s="14">
        <f t="shared" si="6"/>
        <v>2348.1999999999998</v>
      </c>
    </row>
    <row r="396" spans="1:6" x14ac:dyDescent="0.35">
      <c r="A396" t="s">
        <v>2167</v>
      </c>
      <c r="B396" t="s">
        <v>2168</v>
      </c>
      <c r="C396">
        <v>3</v>
      </c>
      <c r="D396" t="s">
        <v>31</v>
      </c>
      <c r="E396" s="59">
        <v>1</v>
      </c>
      <c r="F396" s="14">
        <f t="shared" si="6"/>
        <v>3</v>
      </c>
    </row>
    <row r="397" spans="1:6" ht="29" x14ac:dyDescent="0.35">
      <c r="A397" s="4" t="s">
        <v>2169</v>
      </c>
      <c r="B397" s="4" t="s">
        <v>2170</v>
      </c>
      <c r="C397" s="28">
        <v>81</v>
      </c>
      <c r="D397" s="4" t="s">
        <v>31</v>
      </c>
      <c r="E397" s="67">
        <v>1025.1400000000001</v>
      </c>
      <c r="F397" s="14">
        <f t="shared" si="6"/>
        <v>83036.340000000011</v>
      </c>
    </row>
    <row r="398" spans="1:6" ht="29" x14ac:dyDescent="0.35">
      <c r="A398" s="4" t="s">
        <v>2171</v>
      </c>
      <c r="B398" s="4" t="s">
        <v>2172</v>
      </c>
      <c r="C398" s="28">
        <v>3</v>
      </c>
      <c r="D398" s="4" t="s">
        <v>31</v>
      </c>
      <c r="E398" s="67">
        <v>5982</v>
      </c>
      <c r="F398" s="14">
        <f t="shared" si="6"/>
        <v>17946</v>
      </c>
    </row>
    <row r="399" spans="1:6" ht="29" x14ac:dyDescent="0.35">
      <c r="A399" s="4" t="s">
        <v>2175</v>
      </c>
      <c r="B399" s="4" t="s">
        <v>2176</v>
      </c>
      <c r="C399" s="28">
        <v>19</v>
      </c>
      <c r="D399" s="4" t="s">
        <v>31</v>
      </c>
      <c r="E399" s="67">
        <v>1224.25</v>
      </c>
      <c r="F399" s="14">
        <f t="shared" si="6"/>
        <v>23260.75</v>
      </c>
    </row>
    <row r="400" spans="1:6" ht="29" x14ac:dyDescent="0.35">
      <c r="A400" s="4" t="s">
        <v>2179</v>
      </c>
      <c r="B400" s="4" t="s">
        <v>2180</v>
      </c>
      <c r="C400" s="28">
        <v>7</v>
      </c>
      <c r="D400" s="4" t="s">
        <v>31</v>
      </c>
      <c r="E400" s="67">
        <v>2876.25</v>
      </c>
      <c r="F400" s="14">
        <f t="shared" si="6"/>
        <v>20133.75</v>
      </c>
    </row>
    <row r="401" spans="1:6" ht="29" x14ac:dyDescent="0.35">
      <c r="A401" s="4" t="s">
        <v>2183</v>
      </c>
      <c r="B401" s="4" t="s">
        <v>2184</v>
      </c>
      <c r="C401" s="28">
        <v>5</v>
      </c>
      <c r="D401" s="4" t="s">
        <v>31</v>
      </c>
      <c r="E401" s="67">
        <v>884.17</v>
      </c>
      <c r="F401" s="14">
        <f t="shared" si="6"/>
        <v>4420.8499999999995</v>
      </c>
    </row>
    <row r="402" spans="1:6" ht="29" x14ac:dyDescent="0.35">
      <c r="A402" s="4" t="s">
        <v>2185</v>
      </c>
      <c r="B402" s="4" t="s">
        <v>2186</v>
      </c>
      <c r="C402" s="28">
        <v>6</v>
      </c>
      <c r="D402" s="4" t="s">
        <v>31</v>
      </c>
      <c r="E402" s="67">
        <v>884.17</v>
      </c>
      <c r="F402" s="14">
        <f t="shared" si="6"/>
        <v>5305.02</v>
      </c>
    </row>
    <row r="403" spans="1:6" ht="29" x14ac:dyDescent="0.35">
      <c r="A403" s="4" t="s">
        <v>2187</v>
      </c>
      <c r="B403" s="4" t="s">
        <v>2188</v>
      </c>
      <c r="C403" s="28">
        <v>7</v>
      </c>
      <c r="D403" s="4" t="s">
        <v>31</v>
      </c>
      <c r="E403" s="67">
        <v>920</v>
      </c>
      <c r="F403" s="14">
        <f t="shared" si="6"/>
        <v>6440</v>
      </c>
    </row>
    <row r="404" spans="1:6" ht="29" x14ac:dyDescent="0.35">
      <c r="A404" s="4" t="s">
        <v>2189</v>
      </c>
      <c r="B404" s="4" t="s">
        <v>2190</v>
      </c>
      <c r="C404" s="28">
        <v>2</v>
      </c>
      <c r="D404" s="4" t="s">
        <v>31</v>
      </c>
      <c r="E404" s="67">
        <v>5982.6</v>
      </c>
      <c r="F404" s="14">
        <f t="shared" si="6"/>
        <v>11965.2</v>
      </c>
    </row>
    <row r="405" spans="1:6" ht="29" x14ac:dyDescent="0.35">
      <c r="A405" s="4" t="s">
        <v>2191</v>
      </c>
      <c r="B405" s="4" t="s">
        <v>2192</v>
      </c>
      <c r="C405" s="28">
        <v>9</v>
      </c>
      <c r="D405" s="4" t="s">
        <v>31</v>
      </c>
      <c r="E405" s="67">
        <v>3979.42</v>
      </c>
      <c r="F405" s="14">
        <f t="shared" si="6"/>
        <v>35814.78</v>
      </c>
    </row>
    <row r="406" spans="1:6" ht="29" x14ac:dyDescent="0.35">
      <c r="A406" s="4" t="s">
        <v>2193</v>
      </c>
      <c r="B406" s="4" t="s">
        <v>2194</v>
      </c>
      <c r="C406" s="28">
        <v>14</v>
      </c>
      <c r="D406" s="4" t="s">
        <v>31</v>
      </c>
      <c r="E406" s="67">
        <v>5982.6</v>
      </c>
      <c r="F406" s="14">
        <f t="shared" si="6"/>
        <v>83756.400000000009</v>
      </c>
    </row>
    <row r="407" spans="1:6" ht="29" x14ac:dyDescent="0.35">
      <c r="A407" s="4" t="s">
        <v>2195</v>
      </c>
      <c r="B407" s="4" t="s">
        <v>2196</v>
      </c>
      <c r="C407" s="28">
        <v>15</v>
      </c>
      <c r="D407" s="4" t="s">
        <v>31</v>
      </c>
      <c r="E407" s="67">
        <v>5982.6</v>
      </c>
      <c r="F407" s="14">
        <f t="shared" si="6"/>
        <v>89739</v>
      </c>
    </row>
    <row r="408" spans="1:6" ht="29" x14ac:dyDescent="0.35">
      <c r="A408" s="70" t="s">
        <v>2197</v>
      </c>
      <c r="B408" s="71" t="s">
        <v>2198</v>
      </c>
      <c r="C408" s="72">
        <v>1</v>
      </c>
      <c r="D408" s="71" t="s">
        <v>31</v>
      </c>
      <c r="E408" s="73">
        <v>2165.3000000000002</v>
      </c>
      <c r="F408" s="14">
        <f t="shared" si="6"/>
        <v>2165.3000000000002</v>
      </c>
    </row>
    <row r="409" spans="1:6" x14ac:dyDescent="0.35">
      <c r="A409" t="s">
        <v>2199</v>
      </c>
      <c r="B409" t="s">
        <v>2200</v>
      </c>
      <c r="C409" s="30">
        <v>20</v>
      </c>
      <c r="D409" s="4" t="s">
        <v>31</v>
      </c>
      <c r="E409" s="69">
        <v>236</v>
      </c>
      <c r="F409" s="14">
        <f t="shared" si="6"/>
        <v>4720</v>
      </c>
    </row>
    <row r="410" spans="1:6" ht="29" x14ac:dyDescent="0.35">
      <c r="A410" s="4" t="s">
        <v>2201</v>
      </c>
      <c r="B410" s="4" t="s">
        <v>2202</v>
      </c>
      <c r="C410" s="28">
        <v>63</v>
      </c>
      <c r="D410" s="4" t="s">
        <v>31</v>
      </c>
      <c r="E410" s="67">
        <v>430.7</v>
      </c>
      <c r="F410" s="14">
        <f t="shared" si="6"/>
        <v>27134.1</v>
      </c>
    </row>
    <row r="411" spans="1:6" ht="29" x14ac:dyDescent="0.35">
      <c r="A411" s="4" t="s">
        <v>2203</v>
      </c>
      <c r="B411" s="4" t="s">
        <v>2204</v>
      </c>
      <c r="C411" s="28">
        <v>101</v>
      </c>
      <c r="D411" s="4" t="s">
        <v>31</v>
      </c>
      <c r="E411" s="67">
        <v>409.33</v>
      </c>
      <c r="F411" s="14">
        <f t="shared" si="6"/>
        <v>41342.33</v>
      </c>
    </row>
    <row r="412" spans="1:6" ht="29" x14ac:dyDescent="0.35">
      <c r="A412" s="4" t="s">
        <v>2205</v>
      </c>
      <c r="B412" s="4" t="s">
        <v>2206</v>
      </c>
      <c r="C412" s="28">
        <v>191</v>
      </c>
      <c r="D412" s="4" t="s">
        <v>31</v>
      </c>
      <c r="E412" s="67">
        <v>511.54</v>
      </c>
      <c r="F412" s="14">
        <f t="shared" si="6"/>
        <v>97704.14</v>
      </c>
    </row>
    <row r="413" spans="1:6" ht="29" x14ac:dyDescent="0.35">
      <c r="A413" s="4" t="s">
        <v>2207</v>
      </c>
      <c r="B413" s="4" t="s">
        <v>2208</v>
      </c>
      <c r="C413" s="28">
        <v>9</v>
      </c>
      <c r="D413" s="4" t="s">
        <v>31</v>
      </c>
      <c r="E413" s="67">
        <v>382.88639999999998</v>
      </c>
      <c r="F413" s="14">
        <f t="shared" si="6"/>
        <v>3445.9775999999997</v>
      </c>
    </row>
    <row r="414" spans="1:6" x14ac:dyDescent="0.35">
      <c r="A414" t="s">
        <v>2209</v>
      </c>
      <c r="B414" t="s">
        <v>2210</v>
      </c>
      <c r="C414">
        <v>4</v>
      </c>
      <c r="D414" t="s">
        <v>31</v>
      </c>
      <c r="E414" s="59">
        <v>1</v>
      </c>
      <c r="F414" s="14">
        <f t="shared" si="6"/>
        <v>4</v>
      </c>
    </row>
    <row r="415" spans="1:6" x14ac:dyDescent="0.35">
      <c r="A415" t="s">
        <v>2211</v>
      </c>
      <c r="B415" t="s">
        <v>2212</v>
      </c>
      <c r="C415">
        <v>25</v>
      </c>
      <c r="D415" t="s">
        <v>31</v>
      </c>
      <c r="E415" s="59">
        <v>1</v>
      </c>
      <c r="F415" s="14">
        <f t="shared" si="6"/>
        <v>25</v>
      </c>
    </row>
    <row r="416" spans="1:6" x14ac:dyDescent="0.35">
      <c r="A416" t="s">
        <v>2213</v>
      </c>
      <c r="B416" t="s">
        <v>2214</v>
      </c>
      <c r="C416" s="30">
        <v>1140</v>
      </c>
      <c r="D416" t="s">
        <v>31</v>
      </c>
      <c r="E416" s="69">
        <v>436.6</v>
      </c>
      <c r="F416" s="14">
        <f t="shared" si="6"/>
        <v>497724</v>
      </c>
    </row>
    <row r="417" spans="1:6" x14ac:dyDescent="0.35">
      <c r="A417" s="4"/>
      <c r="B417" s="4" t="s">
        <v>2215</v>
      </c>
      <c r="C417" s="28">
        <v>10</v>
      </c>
      <c r="D417" s="4" t="s">
        <v>31</v>
      </c>
      <c r="E417" s="67">
        <v>1</v>
      </c>
      <c r="F417" s="14">
        <f t="shared" si="6"/>
        <v>10</v>
      </c>
    </row>
    <row r="418" spans="1:6" x14ac:dyDescent="0.35">
      <c r="A418" t="s">
        <v>2216</v>
      </c>
      <c r="B418" t="s">
        <v>2217</v>
      </c>
      <c r="C418" s="30">
        <v>194</v>
      </c>
      <c r="D418" t="s">
        <v>1927</v>
      </c>
      <c r="E418" s="69">
        <v>80.239999999999995</v>
      </c>
      <c r="F418" s="14">
        <f t="shared" si="6"/>
        <v>15566.56</v>
      </c>
    </row>
    <row r="419" spans="1:6" x14ac:dyDescent="0.35">
      <c r="A419" t="s">
        <v>2218</v>
      </c>
      <c r="B419" t="s">
        <v>2219</v>
      </c>
      <c r="C419" s="30">
        <v>48</v>
      </c>
      <c r="D419" t="s">
        <v>1409</v>
      </c>
      <c r="E419" s="69">
        <v>413</v>
      </c>
      <c r="F419" s="14">
        <f t="shared" si="6"/>
        <v>19824</v>
      </c>
    </row>
    <row r="420" spans="1:6" x14ac:dyDescent="0.35">
      <c r="A420" t="s">
        <v>2220</v>
      </c>
      <c r="B420" t="s">
        <v>2221</v>
      </c>
      <c r="C420" s="30">
        <v>20</v>
      </c>
      <c r="D420" t="s">
        <v>1409</v>
      </c>
      <c r="E420" s="69">
        <v>495.6</v>
      </c>
      <c r="F420" s="14">
        <f t="shared" si="6"/>
        <v>9912</v>
      </c>
    </row>
    <row r="421" spans="1:6" ht="29" x14ac:dyDescent="0.35">
      <c r="A421" s="4" t="s">
        <v>2222</v>
      </c>
      <c r="B421" s="4" t="s">
        <v>2223</v>
      </c>
      <c r="C421" s="28">
        <v>112</v>
      </c>
      <c r="D421" s="4" t="s">
        <v>31</v>
      </c>
      <c r="E421" s="67">
        <v>1531.64</v>
      </c>
      <c r="F421" s="14">
        <f t="shared" si="6"/>
        <v>171543.68000000002</v>
      </c>
    </row>
    <row r="422" spans="1:6" ht="29" x14ac:dyDescent="0.35">
      <c r="A422" s="4" t="s">
        <v>2224</v>
      </c>
      <c r="B422" s="4" t="s">
        <v>2225</v>
      </c>
      <c r="C422" s="28">
        <v>1600</v>
      </c>
      <c r="D422" s="4" t="s">
        <v>31</v>
      </c>
      <c r="E422" s="67">
        <v>10.62</v>
      </c>
      <c r="F422" s="14">
        <f t="shared" si="6"/>
        <v>16992</v>
      </c>
    </row>
    <row r="423" spans="1:6" ht="29" x14ac:dyDescent="0.35">
      <c r="A423" s="4" t="s">
        <v>2226</v>
      </c>
      <c r="B423" s="4" t="s">
        <v>2227</v>
      </c>
      <c r="C423" s="28">
        <v>64</v>
      </c>
      <c r="D423" s="4" t="s">
        <v>31</v>
      </c>
      <c r="E423" s="67">
        <v>218.3</v>
      </c>
      <c r="F423" s="14">
        <f t="shared" si="6"/>
        <v>13971.2</v>
      </c>
    </row>
    <row r="424" spans="1:6" x14ac:dyDescent="0.35">
      <c r="A424" t="s">
        <v>2230</v>
      </c>
      <c r="B424" t="s">
        <v>2231</v>
      </c>
      <c r="C424">
        <v>10</v>
      </c>
      <c r="D424" t="s">
        <v>31</v>
      </c>
      <c r="E424" s="59">
        <v>1</v>
      </c>
      <c r="F424" s="14">
        <f t="shared" si="6"/>
        <v>10</v>
      </c>
    </row>
    <row r="425" spans="1:6" x14ac:dyDescent="0.35">
      <c r="A425" s="4"/>
      <c r="B425" s="4" t="s">
        <v>2232</v>
      </c>
      <c r="C425" s="28">
        <v>1</v>
      </c>
      <c r="D425" s="4" t="s">
        <v>31</v>
      </c>
      <c r="E425" s="67">
        <v>45</v>
      </c>
      <c r="F425" s="14">
        <f t="shared" si="6"/>
        <v>45</v>
      </c>
    </row>
    <row r="426" spans="1:6" ht="29" x14ac:dyDescent="0.35">
      <c r="A426" s="4" t="s">
        <v>2233</v>
      </c>
      <c r="B426" s="4" t="s">
        <v>2234</v>
      </c>
      <c r="C426" s="28">
        <v>5</v>
      </c>
      <c r="D426" s="4" t="s">
        <v>31</v>
      </c>
      <c r="E426" s="67">
        <v>202.17</v>
      </c>
      <c r="F426" s="14">
        <f t="shared" si="6"/>
        <v>1010.8499999999999</v>
      </c>
    </row>
    <row r="427" spans="1:6" ht="29" x14ac:dyDescent="0.35">
      <c r="A427" s="4"/>
      <c r="B427" s="4" t="s">
        <v>2235</v>
      </c>
      <c r="C427" s="28">
        <v>3</v>
      </c>
      <c r="D427" s="4" t="s">
        <v>31</v>
      </c>
      <c r="E427" s="67">
        <v>44</v>
      </c>
      <c r="F427" s="14">
        <f t="shared" si="6"/>
        <v>132</v>
      </c>
    </row>
    <row r="428" spans="1:6" ht="29" x14ac:dyDescent="0.35">
      <c r="A428" s="4" t="s">
        <v>2236</v>
      </c>
      <c r="B428" s="4" t="s">
        <v>2237</v>
      </c>
      <c r="C428" s="28">
        <v>3</v>
      </c>
      <c r="D428" s="4" t="s">
        <v>31</v>
      </c>
      <c r="E428" s="67">
        <v>42.28</v>
      </c>
      <c r="F428" s="14">
        <f t="shared" si="6"/>
        <v>126.84</v>
      </c>
    </row>
    <row r="429" spans="1:6" x14ac:dyDescent="0.35">
      <c r="A429" s="4"/>
      <c r="B429" s="4" t="s">
        <v>2238</v>
      </c>
      <c r="C429" s="28">
        <v>7</v>
      </c>
      <c r="D429" s="4" t="s">
        <v>31</v>
      </c>
      <c r="E429" s="67">
        <v>52.5</v>
      </c>
      <c r="F429" s="14">
        <f t="shared" si="6"/>
        <v>367.5</v>
      </c>
    </row>
    <row r="430" spans="1:6" x14ac:dyDescent="0.35">
      <c r="A430" s="4"/>
      <c r="B430" s="4" t="s">
        <v>2239</v>
      </c>
      <c r="C430" s="28">
        <v>2</v>
      </c>
      <c r="D430" s="4" t="s">
        <v>31</v>
      </c>
      <c r="E430" s="67">
        <v>64.2</v>
      </c>
      <c r="F430" s="14">
        <f t="shared" si="6"/>
        <v>128.4</v>
      </c>
    </row>
    <row r="431" spans="1:6" x14ac:dyDescent="0.35">
      <c r="A431" t="s">
        <v>2240</v>
      </c>
      <c r="B431" t="s">
        <v>2241</v>
      </c>
      <c r="C431">
        <v>5</v>
      </c>
      <c r="D431" t="s">
        <v>31</v>
      </c>
      <c r="E431" s="59">
        <v>1</v>
      </c>
      <c r="F431" s="14">
        <f t="shared" si="6"/>
        <v>5</v>
      </c>
    </row>
    <row r="432" spans="1:6" ht="29" x14ac:dyDescent="0.35">
      <c r="A432" s="4" t="s">
        <v>2242</v>
      </c>
      <c r="B432" s="4" t="s">
        <v>2243</v>
      </c>
      <c r="C432" s="28">
        <v>50</v>
      </c>
      <c r="D432" s="4" t="s">
        <v>2244</v>
      </c>
      <c r="E432" s="67">
        <v>88.14</v>
      </c>
      <c r="F432" s="14">
        <f t="shared" si="6"/>
        <v>4407</v>
      </c>
    </row>
    <row r="433" spans="1:6" ht="29" x14ac:dyDescent="0.35">
      <c r="A433" s="4" t="s">
        <v>2245</v>
      </c>
      <c r="B433" s="4" t="s">
        <v>2246</v>
      </c>
      <c r="C433" s="28">
        <v>5</v>
      </c>
      <c r="D433" s="4" t="s">
        <v>31</v>
      </c>
      <c r="E433" s="67">
        <v>1</v>
      </c>
      <c r="F433" s="14">
        <f t="shared" si="6"/>
        <v>5</v>
      </c>
    </row>
    <row r="434" spans="1:6" x14ac:dyDescent="0.35">
      <c r="A434" t="s">
        <v>2247</v>
      </c>
      <c r="B434" t="s">
        <v>2248</v>
      </c>
      <c r="C434">
        <v>4</v>
      </c>
      <c r="D434" t="s">
        <v>31</v>
      </c>
      <c r="E434" s="59">
        <v>1</v>
      </c>
      <c r="F434" s="14">
        <f t="shared" si="6"/>
        <v>4</v>
      </c>
    </row>
    <row r="435" spans="1:6" x14ac:dyDescent="0.35">
      <c r="A435" t="s">
        <v>2249</v>
      </c>
      <c r="B435" t="s">
        <v>2250</v>
      </c>
      <c r="C435">
        <v>3</v>
      </c>
      <c r="D435" t="s">
        <v>31</v>
      </c>
      <c r="E435" s="59">
        <v>1</v>
      </c>
      <c r="F435" s="14">
        <f t="shared" si="6"/>
        <v>3</v>
      </c>
    </row>
    <row r="436" spans="1:6" ht="29" x14ac:dyDescent="0.35">
      <c r="A436" s="4" t="s">
        <v>2251</v>
      </c>
      <c r="B436" s="4" t="s">
        <v>2252</v>
      </c>
      <c r="C436" s="28">
        <v>33</v>
      </c>
      <c r="D436" s="4" t="s">
        <v>31</v>
      </c>
      <c r="E436" s="67">
        <v>354</v>
      </c>
      <c r="F436" s="14">
        <f t="shared" si="6"/>
        <v>11682</v>
      </c>
    </row>
    <row r="437" spans="1:6" ht="29" x14ac:dyDescent="0.35">
      <c r="A437" s="4" t="s">
        <v>2253</v>
      </c>
      <c r="B437" s="4" t="s">
        <v>2254</v>
      </c>
      <c r="C437" s="28">
        <v>40</v>
      </c>
      <c r="D437" s="4" t="s">
        <v>31</v>
      </c>
      <c r="E437" s="67">
        <v>1485.16</v>
      </c>
      <c r="F437" s="14">
        <f t="shared" si="6"/>
        <v>59406.400000000001</v>
      </c>
    </row>
    <row r="438" spans="1:6" x14ac:dyDescent="0.35">
      <c r="A438" t="s">
        <v>2255</v>
      </c>
      <c r="B438" t="s">
        <v>2256</v>
      </c>
      <c r="C438" s="30">
        <v>15</v>
      </c>
      <c r="D438" t="s">
        <v>1409</v>
      </c>
      <c r="E438" s="69">
        <v>295</v>
      </c>
      <c r="F438" s="14">
        <f t="shared" si="6"/>
        <v>4425</v>
      </c>
    </row>
    <row r="439" spans="1:6" x14ac:dyDescent="0.35">
      <c r="A439" t="s">
        <v>2257</v>
      </c>
      <c r="B439" t="s">
        <v>2258</v>
      </c>
      <c r="C439" s="30">
        <v>7</v>
      </c>
      <c r="D439" t="s">
        <v>1409</v>
      </c>
      <c r="E439" s="69">
        <v>2832</v>
      </c>
      <c r="F439" s="14">
        <f t="shared" si="6"/>
        <v>19824</v>
      </c>
    </row>
    <row r="440" spans="1:6" x14ac:dyDescent="0.35">
      <c r="A440" t="s">
        <v>2259</v>
      </c>
      <c r="B440" t="s">
        <v>2260</v>
      </c>
      <c r="C440" s="30">
        <v>6</v>
      </c>
      <c r="D440" t="s">
        <v>1409</v>
      </c>
      <c r="E440" s="69">
        <v>1534</v>
      </c>
      <c r="F440" s="14">
        <f t="shared" si="6"/>
        <v>9204</v>
      </c>
    </row>
    <row r="441" spans="1:6" x14ac:dyDescent="0.35">
      <c r="A441" t="s">
        <v>2261</v>
      </c>
      <c r="B441" t="s">
        <v>2262</v>
      </c>
      <c r="C441">
        <v>2</v>
      </c>
      <c r="D441" t="s">
        <v>31</v>
      </c>
      <c r="E441" s="59">
        <v>1</v>
      </c>
      <c r="F441" s="14">
        <f t="shared" si="6"/>
        <v>2</v>
      </c>
    </row>
    <row r="442" spans="1:6" ht="29" x14ac:dyDescent="0.35">
      <c r="A442" s="4" t="s">
        <v>2263</v>
      </c>
      <c r="B442" s="4" t="s">
        <v>2264</v>
      </c>
      <c r="C442" s="28">
        <v>15</v>
      </c>
      <c r="D442" s="4" t="s">
        <v>31</v>
      </c>
      <c r="E442" s="67">
        <v>1</v>
      </c>
      <c r="F442" s="14">
        <f t="shared" si="6"/>
        <v>15</v>
      </c>
    </row>
    <row r="443" spans="1:6" x14ac:dyDescent="0.35">
      <c r="A443" t="s">
        <v>2265</v>
      </c>
      <c r="B443" t="s">
        <v>2266</v>
      </c>
      <c r="C443">
        <v>4</v>
      </c>
      <c r="D443" t="s">
        <v>1948</v>
      </c>
      <c r="E443" s="69">
        <v>3385.42</v>
      </c>
      <c r="F443" s="14">
        <f t="shared" si="6"/>
        <v>13541.68</v>
      </c>
    </row>
    <row r="444" spans="1:6" ht="29" x14ac:dyDescent="0.35">
      <c r="A444" s="4" t="s">
        <v>2267</v>
      </c>
      <c r="B444" s="4" t="s">
        <v>2268</v>
      </c>
      <c r="C444" s="28">
        <v>100</v>
      </c>
      <c r="D444" s="4" t="s">
        <v>31</v>
      </c>
      <c r="E444" s="67">
        <v>165.38</v>
      </c>
      <c r="F444" s="14">
        <f t="shared" si="6"/>
        <v>16538</v>
      </c>
    </row>
    <row r="445" spans="1:6" x14ac:dyDescent="0.35">
      <c r="A445" t="s">
        <v>2269</v>
      </c>
      <c r="B445" t="s">
        <v>2270</v>
      </c>
      <c r="C445">
        <v>3</v>
      </c>
      <c r="D445" t="s">
        <v>31</v>
      </c>
      <c r="E445" s="59">
        <v>1</v>
      </c>
      <c r="F445" s="14">
        <f t="shared" si="6"/>
        <v>3</v>
      </c>
    </row>
    <row r="446" spans="1:6" ht="29" x14ac:dyDescent="0.35">
      <c r="A446" s="4" t="s">
        <v>2271</v>
      </c>
      <c r="B446" s="4" t="s">
        <v>2272</v>
      </c>
      <c r="C446" s="28">
        <v>2</v>
      </c>
      <c r="D446" s="4" t="s">
        <v>31</v>
      </c>
      <c r="E446" s="67">
        <v>1</v>
      </c>
      <c r="F446" s="14">
        <f t="shared" si="6"/>
        <v>2</v>
      </c>
    </row>
    <row r="447" spans="1:6" x14ac:dyDescent="0.35">
      <c r="A447" t="s">
        <v>2273</v>
      </c>
      <c r="B447" t="s">
        <v>2274</v>
      </c>
      <c r="C447">
        <v>3</v>
      </c>
      <c r="D447" t="s">
        <v>31</v>
      </c>
      <c r="E447" s="59">
        <v>1</v>
      </c>
      <c r="F447" s="14">
        <f t="shared" si="6"/>
        <v>3</v>
      </c>
    </row>
    <row r="448" spans="1:6" x14ac:dyDescent="0.35">
      <c r="A448" t="s">
        <v>2275</v>
      </c>
      <c r="B448" t="s">
        <v>2276</v>
      </c>
      <c r="C448">
        <v>4</v>
      </c>
      <c r="D448" t="s">
        <v>31</v>
      </c>
      <c r="E448" s="59">
        <v>1</v>
      </c>
      <c r="F448" s="14">
        <f t="shared" si="6"/>
        <v>4</v>
      </c>
    </row>
    <row r="449" spans="1:6" ht="29" x14ac:dyDescent="0.35">
      <c r="A449" s="4" t="s">
        <v>2277</v>
      </c>
      <c r="B449" s="4" t="s">
        <v>2278</v>
      </c>
      <c r="C449" s="28">
        <v>132</v>
      </c>
      <c r="D449" s="4" t="s">
        <v>31</v>
      </c>
      <c r="E449" s="67">
        <v>1420.22</v>
      </c>
      <c r="F449" s="14">
        <f t="shared" si="6"/>
        <v>187469.04</v>
      </c>
    </row>
    <row r="450" spans="1:6" ht="29" x14ac:dyDescent="0.35">
      <c r="A450" s="4" t="s">
        <v>2279</v>
      </c>
      <c r="B450" s="4" t="s">
        <v>2280</v>
      </c>
      <c r="C450" s="28">
        <v>30</v>
      </c>
      <c r="D450" s="4" t="s">
        <v>31</v>
      </c>
      <c r="E450" s="67">
        <v>1</v>
      </c>
      <c r="F450" s="14">
        <f t="shared" si="6"/>
        <v>30</v>
      </c>
    </row>
    <row r="451" spans="1:6" ht="29" x14ac:dyDescent="0.35">
      <c r="A451" s="4" t="s">
        <v>2281</v>
      </c>
      <c r="B451" s="4" t="s">
        <v>2282</v>
      </c>
      <c r="C451" s="28">
        <v>4</v>
      </c>
      <c r="D451" s="4" t="s">
        <v>31</v>
      </c>
      <c r="E451" s="67">
        <v>418.5</v>
      </c>
      <c r="F451" s="14">
        <f t="shared" si="6"/>
        <v>1674</v>
      </c>
    </row>
    <row r="452" spans="1:6" ht="29" x14ac:dyDescent="0.35">
      <c r="A452" s="4" t="s">
        <v>2283</v>
      </c>
      <c r="B452" s="4" t="s">
        <v>2284</v>
      </c>
      <c r="C452" s="28">
        <v>3</v>
      </c>
      <c r="D452" s="4" t="s">
        <v>31</v>
      </c>
      <c r="E452" s="67">
        <v>677.02</v>
      </c>
      <c r="F452" s="14">
        <f t="shared" si="6"/>
        <v>2031.06</v>
      </c>
    </row>
    <row r="453" spans="1:6" x14ac:dyDescent="0.35">
      <c r="A453" t="s">
        <v>2285</v>
      </c>
      <c r="B453" t="s">
        <v>2286</v>
      </c>
      <c r="C453" s="30">
        <v>31</v>
      </c>
      <c r="D453" t="s">
        <v>31</v>
      </c>
      <c r="E453" s="69">
        <v>783.52</v>
      </c>
      <c r="F453" s="14">
        <f t="shared" si="6"/>
        <v>24289.119999999999</v>
      </c>
    </row>
    <row r="454" spans="1:6" x14ac:dyDescent="0.35">
      <c r="A454" t="s">
        <v>2287</v>
      </c>
      <c r="B454" t="s">
        <v>2288</v>
      </c>
      <c r="C454" s="30">
        <v>28</v>
      </c>
      <c r="D454" t="s">
        <v>31</v>
      </c>
      <c r="E454" s="69">
        <v>405.92</v>
      </c>
      <c r="F454" s="14">
        <f t="shared" si="6"/>
        <v>11365.76</v>
      </c>
    </row>
    <row r="455" spans="1:6" x14ac:dyDescent="0.35">
      <c r="A455" t="s">
        <v>2289</v>
      </c>
      <c r="B455" t="s">
        <v>2290</v>
      </c>
      <c r="C455" s="30">
        <v>34</v>
      </c>
      <c r="D455" t="s">
        <v>31</v>
      </c>
      <c r="E455" s="69">
        <v>405.92</v>
      </c>
      <c r="F455" s="14">
        <f t="shared" si="6"/>
        <v>13801.28</v>
      </c>
    </row>
    <row r="456" spans="1:6" x14ac:dyDescent="0.35">
      <c r="A456" t="s">
        <v>2291</v>
      </c>
      <c r="B456" t="s">
        <v>2292</v>
      </c>
      <c r="C456" s="30">
        <v>2</v>
      </c>
      <c r="D456" t="s">
        <v>31</v>
      </c>
      <c r="E456" s="69">
        <v>351.64</v>
      </c>
      <c r="F456" s="14">
        <f t="shared" ref="F456:F519" si="7">C456*E456</f>
        <v>703.28</v>
      </c>
    </row>
    <row r="457" spans="1:6" x14ac:dyDescent="0.35">
      <c r="A457" t="s">
        <v>2293</v>
      </c>
      <c r="B457" t="s">
        <v>2294</v>
      </c>
      <c r="C457" s="30">
        <v>5</v>
      </c>
      <c r="D457" t="s">
        <v>31</v>
      </c>
      <c r="E457" s="69">
        <v>351.64</v>
      </c>
      <c r="F457" s="14">
        <f t="shared" si="7"/>
        <v>1758.1999999999998</v>
      </c>
    </row>
    <row r="458" spans="1:6" x14ac:dyDescent="0.35">
      <c r="A458" t="s">
        <v>2295</v>
      </c>
      <c r="B458" t="s">
        <v>2296</v>
      </c>
      <c r="C458" s="30">
        <v>6</v>
      </c>
      <c r="D458" t="s">
        <v>31</v>
      </c>
      <c r="E458" s="69">
        <v>351.64</v>
      </c>
      <c r="F458" s="14">
        <f t="shared" si="7"/>
        <v>2109.84</v>
      </c>
    </row>
    <row r="459" spans="1:6" x14ac:dyDescent="0.35">
      <c r="A459" t="s">
        <v>2297</v>
      </c>
      <c r="B459" t="s">
        <v>2298</v>
      </c>
      <c r="C459" s="30">
        <v>7</v>
      </c>
      <c r="D459" t="s">
        <v>31</v>
      </c>
      <c r="E459" s="69">
        <v>351.64</v>
      </c>
      <c r="F459" s="14">
        <f t="shared" si="7"/>
        <v>2461.48</v>
      </c>
    </row>
    <row r="460" spans="1:6" x14ac:dyDescent="0.35">
      <c r="A460" t="s">
        <v>2299</v>
      </c>
      <c r="B460" t="s">
        <v>2300</v>
      </c>
      <c r="C460">
        <v>23</v>
      </c>
      <c r="D460" t="s">
        <v>31</v>
      </c>
      <c r="E460" s="59">
        <v>1</v>
      </c>
      <c r="F460" s="14">
        <f t="shared" si="7"/>
        <v>23</v>
      </c>
    </row>
    <row r="461" spans="1:6" x14ac:dyDescent="0.35">
      <c r="A461" t="s">
        <v>2301</v>
      </c>
      <c r="B461" t="s">
        <v>2302</v>
      </c>
      <c r="C461">
        <v>4</v>
      </c>
      <c r="D461" t="s">
        <v>31</v>
      </c>
      <c r="E461" s="59">
        <v>1</v>
      </c>
      <c r="F461" s="14">
        <f t="shared" si="7"/>
        <v>4</v>
      </c>
    </row>
    <row r="462" spans="1:6" x14ac:dyDescent="0.35">
      <c r="A462" t="s">
        <v>2303</v>
      </c>
      <c r="B462" t="s">
        <v>2304</v>
      </c>
      <c r="C462">
        <v>4</v>
      </c>
      <c r="D462" t="s">
        <v>31</v>
      </c>
      <c r="E462" s="59">
        <v>1</v>
      </c>
      <c r="F462" s="14">
        <f t="shared" si="7"/>
        <v>4</v>
      </c>
    </row>
    <row r="463" spans="1:6" x14ac:dyDescent="0.35">
      <c r="A463" t="s">
        <v>2305</v>
      </c>
      <c r="B463" t="s">
        <v>2306</v>
      </c>
      <c r="C463">
        <v>2</v>
      </c>
      <c r="D463" t="s">
        <v>31</v>
      </c>
      <c r="E463" s="59">
        <v>1</v>
      </c>
      <c r="F463" s="14">
        <f t="shared" si="7"/>
        <v>2</v>
      </c>
    </row>
    <row r="464" spans="1:6" x14ac:dyDescent="0.35">
      <c r="A464" t="s">
        <v>2307</v>
      </c>
      <c r="B464" t="s">
        <v>2308</v>
      </c>
      <c r="C464" s="30">
        <v>10</v>
      </c>
      <c r="D464" t="s">
        <v>1409</v>
      </c>
      <c r="E464" s="69">
        <v>295</v>
      </c>
      <c r="F464" s="14">
        <f t="shared" si="7"/>
        <v>2950</v>
      </c>
    </row>
    <row r="465" spans="1:6" x14ac:dyDescent="0.35">
      <c r="A465" t="s">
        <v>2311</v>
      </c>
      <c r="B465" t="s">
        <v>2312</v>
      </c>
      <c r="C465" s="30">
        <v>21</v>
      </c>
      <c r="D465" t="s">
        <v>31</v>
      </c>
      <c r="E465" s="69">
        <v>264.32</v>
      </c>
      <c r="F465" s="14">
        <f t="shared" si="7"/>
        <v>5550.72</v>
      </c>
    </row>
    <row r="466" spans="1:6" x14ac:dyDescent="0.35">
      <c r="A466" t="s">
        <v>2313</v>
      </c>
      <c r="B466" t="s">
        <v>2314</v>
      </c>
      <c r="C466" s="30">
        <v>8</v>
      </c>
      <c r="D466" t="s">
        <v>31</v>
      </c>
      <c r="E466" s="69">
        <v>7502.99</v>
      </c>
      <c r="F466" s="14">
        <f t="shared" si="7"/>
        <v>60023.92</v>
      </c>
    </row>
    <row r="467" spans="1:6" x14ac:dyDescent="0.35">
      <c r="A467" s="4"/>
      <c r="B467" s="4" t="s">
        <v>2315</v>
      </c>
      <c r="C467" s="28">
        <v>6</v>
      </c>
      <c r="D467" s="4" t="s">
        <v>31</v>
      </c>
      <c r="E467" s="67">
        <v>1</v>
      </c>
      <c r="F467" s="14">
        <f t="shared" si="7"/>
        <v>6</v>
      </c>
    </row>
    <row r="468" spans="1:6" x14ac:dyDescent="0.35">
      <c r="A468" s="4"/>
      <c r="B468" s="4" t="s">
        <v>2316</v>
      </c>
      <c r="C468" s="28">
        <v>10</v>
      </c>
      <c r="D468" s="4" t="s">
        <v>31</v>
      </c>
      <c r="E468" s="67">
        <v>1</v>
      </c>
      <c r="F468" s="14">
        <f t="shared" si="7"/>
        <v>10</v>
      </c>
    </row>
    <row r="469" spans="1:6" x14ac:dyDescent="0.35">
      <c r="A469" t="s">
        <v>2317</v>
      </c>
      <c r="B469" t="s">
        <v>2318</v>
      </c>
      <c r="C469" s="30">
        <v>19</v>
      </c>
      <c r="D469" s="4" t="s">
        <v>31</v>
      </c>
      <c r="E469" s="69">
        <v>21.24</v>
      </c>
      <c r="F469" s="14">
        <f t="shared" si="7"/>
        <v>403.55999999999995</v>
      </c>
    </row>
    <row r="470" spans="1:6" x14ac:dyDescent="0.35">
      <c r="A470" t="s">
        <v>2319</v>
      </c>
      <c r="B470" t="s">
        <v>2320</v>
      </c>
      <c r="C470">
        <v>1</v>
      </c>
      <c r="D470" t="s">
        <v>31</v>
      </c>
      <c r="E470" s="59">
        <v>1</v>
      </c>
      <c r="F470" s="14">
        <f t="shared" si="7"/>
        <v>1</v>
      </c>
    </row>
    <row r="471" spans="1:6" x14ac:dyDescent="0.35">
      <c r="A471" t="s">
        <v>2674</v>
      </c>
      <c r="B471" t="s">
        <v>2675</v>
      </c>
      <c r="C471" s="30">
        <v>47</v>
      </c>
      <c r="D471" t="s">
        <v>31</v>
      </c>
      <c r="E471" s="69">
        <v>466.1</v>
      </c>
      <c r="F471" s="14">
        <f t="shared" si="7"/>
        <v>21906.7</v>
      </c>
    </row>
    <row r="472" spans="1:6" x14ac:dyDescent="0.35">
      <c r="A472" t="s">
        <v>2321</v>
      </c>
      <c r="B472" t="s">
        <v>2322</v>
      </c>
      <c r="C472">
        <v>32</v>
      </c>
      <c r="D472" t="s">
        <v>31</v>
      </c>
      <c r="E472" s="59">
        <v>1</v>
      </c>
      <c r="F472" s="14">
        <f t="shared" si="7"/>
        <v>32</v>
      </c>
    </row>
    <row r="473" spans="1:6" x14ac:dyDescent="0.35">
      <c r="A473" t="s">
        <v>2329</v>
      </c>
      <c r="B473" t="s">
        <v>2330</v>
      </c>
      <c r="C473">
        <v>100</v>
      </c>
      <c r="D473" t="s">
        <v>31</v>
      </c>
      <c r="E473" s="59">
        <v>1</v>
      </c>
      <c r="F473" s="14">
        <f t="shared" si="7"/>
        <v>100</v>
      </c>
    </row>
    <row r="474" spans="1:6" ht="29" x14ac:dyDescent="0.35">
      <c r="A474" s="4" t="s">
        <v>2329</v>
      </c>
      <c r="B474" s="4" t="s">
        <v>2331</v>
      </c>
      <c r="C474" s="28">
        <v>44</v>
      </c>
      <c r="D474" t="s">
        <v>31</v>
      </c>
      <c r="E474" s="67">
        <v>29.15</v>
      </c>
      <c r="F474" s="14">
        <f t="shared" si="7"/>
        <v>1282.5999999999999</v>
      </c>
    </row>
    <row r="475" spans="1:6" x14ac:dyDescent="0.35">
      <c r="A475" t="s">
        <v>2332</v>
      </c>
      <c r="B475" t="s">
        <v>2333</v>
      </c>
      <c r="C475" s="30">
        <v>15</v>
      </c>
      <c r="D475" t="s">
        <v>1409</v>
      </c>
      <c r="E475" s="69">
        <v>141.6</v>
      </c>
      <c r="F475" s="14">
        <f t="shared" si="7"/>
        <v>2124</v>
      </c>
    </row>
    <row r="476" spans="1:6" x14ac:dyDescent="0.35">
      <c r="A476" t="s">
        <v>2334</v>
      </c>
      <c r="B476" t="s">
        <v>2335</v>
      </c>
      <c r="C476">
        <v>3</v>
      </c>
      <c r="D476" t="s">
        <v>31</v>
      </c>
      <c r="E476" s="59">
        <v>1</v>
      </c>
      <c r="F476" s="14">
        <f t="shared" si="7"/>
        <v>3</v>
      </c>
    </row>
    <row r="477" spans="1:6" ht="29" x14ac:dyDescent="0.35">
      <c r="A477" s="4" t="s">
        <v>2336</v>
      </c>
      <c r="B477" s="4" t="s">
        <v>2337</v>
      </c>
      <c r="C477" s="28">
        <v>54</v>
      </c>
      <c r="D477" s="4" t="s">
        <v>2338</v>
      </c>
      <c r="E477" s="67">
        <v>45</v>
      </c>
      <c r="F477" s="14">
        <f t="shared" si="7"/>
        <v>2430</v>
      </c>
    </row>
    <row r="478" spans="1:6" ht="29" x14ac:dyDescent="0.35">
      <c r="A478" s="4" t="s">
        <v>2339</v>
      </c>
      <c r="B478" s="4" t="s">
        <v>2340</v>
      </c>
      <c r="C478" s="28">
        <v>288</v>
      </c>
      <c r="D478" s="4" t="s">
        <v>31</v>
      </c>
      <c r="E478" s="67">
        <v>141</v>
      </c>
      <c r="F478" s="14">
        <f t="shared" si="7"/>
        <v>40608</v>
      </c>
    </row>
    <row r="479" spans="1:6" x14ac:dyDescent="0.35">
      <c r="A479" t="s">
        <v>2341</v>
      </c>
      <c r="B479" t="s">
        <v>2342</v>
      </c>
      <c r="C479">
        <v>25</v>
      </c>
      <c r="D479" t="s">
        <v>31</v>
      </c>
      <c r="E479" s="59">
        <v>1</v>
      </c>
      <c r="F479" s="14">
        <f t="shared" si="7"/>
        <v>25</v>
      </c>
    </row>
    <row r="480" spans="1:6" x14ac:dyDescent="0.35">
      <c r="A480" t="s">
        <v>2343</v>
      </c>
      <c r="B480" t="s">
        <v>2344</v>
      </c>
      <c r="C480" s="30">
        <v>634</v>
      </c>
      <c r="D480" t="s">
        <v>1409</v>
      </c>
      <c r="E480" s="69">
        <v>141.6</v>
      </c>
      <c r="F480" s="14">
        <f t="shared" si="7"/>
        <v>89774.399999999994</v>
      </c>
    </row>
    <row r="481" spans="1:6" x14ac:dyDescent="0.35">
      <c r="A481" t="s">
        <v>2345</v>
      </c>
      <c r="B481" t="s">
        <v>2346</v>
      </c>
      <c r="C481">
        <v>4</v>
      </c>
      <c r="D481" t="s">
        <v>31</v>
      </c>
      <c r="E481" s="59">
        <v>1</v>
      </c>
      <c r="F481" s="14">
        <f t="shared" si="7"/>
        <v>4</v>
      </c>
    </row>
    <row r="482" spans="1:6" x14ac:dyDescent="0.35">
      <c r="A482" s="4"/>
      <c r="B482" s="4" t="s">
        <v>2347</v>
      </c>
      <c r="C482" s="28">
        <v>240</v>
      </c>
      <c r="D482" s="4" t="s">
        <v>31</v>
      </c>
      <c r="E482" s="67">
        <v>1</v>
      </c>
      <c r="F482" s="14">
        <f t="shared" si="7"/>
        <v>240</v>
      </c>
    </row>
    <row r="483" spans="1:6" x14ac:dyDescent="0.35">
      <c r="A483" t="s">
        <v>2348</v>
      </c>
      <c r="B483" t="s">
        <v>2349</v>
      </c>
      <c r="C483">
        <v>1</v>
      </c>
      <c r="D483" t="s">
        <v>31</v>
      </c>
      <c r="E483" s="59">
        <v>1</v>
      </c>
      <c r="F483" s="14">
        <f t="shared" si="7"/>
        <v>1</v>
      </c>
    </row>
    <row r="484" spans="1:6" x14ac:dyDescent="0.35">
      <c r="A484" t="s">
        <v>2350</v>
      </c>
      <c r="B484" t="s">
        <v>2351</v>
      </c>
      <c r="C484">
        <v>2</v>
      </c>
      <c r="D484" t="s">
        <v>31</v>
      </c>
      <c r="E484" s="59">
        <v>1</v>
      </c>
      <c r="F484" s="14">
        <f t="shared" si="7"/>
        <v>2</v>
      </c>
    </row>
    <row r="485" spans="1:6" ht="29" x14ac:dyDescent="0.35">
      <c r="A485" s="4" t="s">
        <v>2352</v>
      </c>
      <c r="B485" s="4" t="s">
        <v>2353</v>
      </c>
      <c r="C485" s="28">
        <v>2</v>
      </c>
      <c r="D485" t="s">
        <v>31</v>
      </c>
      <c r="E485" s="67">
        <v>332.76</v>
      </c>
      <c r="F485" s="14">
        <f t="shared" si="7"/>
        <v>665.52</v>
      </c>
    </row>
    <row r="486" spans="1:6" ht="29" x14ac:dyDescent="0.35">
      <c r="A486" s="4" t="s">
        <v>2354</v>
      </c>
      <c r="B486" s="4" t="s">
        <v>2355</v>
      </c>
      <c r="C486" s="28">
        <v>6</v>
      </c>
      <c r="D486" t="s">
        <v>31</v>
      </c>
      <c r="E486" s="67">
        <v>1116.28</v>
      </c>
      <c r="F486" s="14">
        <f t="shared" si="7"/>
        <v>6697.68</v>
      </c>
    </row>
    <row r="487" spans="1:6" ht="29" x14ac:dyDescent="0.35">
      <c r="A487" s="4" t="s">
        <v>2356</v>
      </c>
      <c r="B487" s="4" t="s">
        <v>2357</v>
      </c>
      <c r="C487" s="28">
        <v>1</v>
      </c>
      <c r="D487" s="4" t="s">
        <v>31</v>
      </c>
      <c r="E487" s="67">
        <v>3634.16</v>
      </c>
      <c r="F487" s="14">
        <f t="shared" si="7"/>
        <v>3634.16</v>
      </c>
    </row>
    <row r="488" spans="1:6" x14ac:dyDescent="0.35">
      <c r="A488" t="s">
        <v>2358</v>
      </c>
      <c r="B488" t="s">
        <v>2359</v>
      </c>
      <c r="C488" s="30">
        <v>23</v>
      </c>
      <c r="D488" t="s">
        <v>1409</v>
      </c>
      <c r="E488" s="69">
        <v>2714</v>
      </c>
      <c r="F488" s="14">
        <f t="shared" si="7"/>
        <v>62422</v>
      </c>
    </row>
    <row r="489" spans="1:6" x14ac:dyDescent="0.35">
      <c r="A489" t="s">
        <v>2360</v>
      </c>
      <c r="B489" t="s">
        <v>2361</v>
      </c>
      <c r="C489" s="30">
        <v>27</v>
      </c>
      <c r="D489" t="s">
        <v>1409</v>
      </c>
      <c r="E489" s="69">
        <v>4484</v>
      </c>
      <c r="F489" s="14">
        <f t="shared" si="7"/>
        <v>121068</v>
      </c>
    </row>
    <row r="490" spans="1:6" x14ac:dyDescent="0.35">
      <c r="A490" t="s">
        <v>2362</v>
      </c>
      <c r="B490" t="s">
        <v>2363</v>
      </c>
      <c r="C490" s="30">
        <v>3</v>
      </c>
      <c r="D490" t="s">
        <v>31</v>
      </c>
      <c r="E490" s="69">
        <v>430.7</v>
      </c>
      <c r="F490" s="14">
        <f t="shared" si="7"/>
        <v>1292.0999999999999</v>
      </c>
    </row>
    <row r="491" spans="1:6" x14ac:dyDescent="0.35">
      <c r="A491" t="s">
        <v>2364</v>
      </c>
      <c r="B491" t="s">
        <v>2365</v>
      </c>
      <c r="C491">
        <v>1</v>
      </c>
      <c r="D491" t="s">
        <v>31</v>
      </c>
      <c r="E491" s="59">
        <v>1</v>
      </c>
      <c r="F491" s="14">
        <f t="shared" si="7"/>
        <v>1</v>
      </c>
    </row>
    <row r="492" spans="1:6" x14ac:dyDescent="0.35">
      <c r="A492" t="s">
        <v>2366</v>
      </c>
      <c r="B492" t="s">
        <v>2367</v>
      </c>
      <c r="C492" s="30">
        <v>40</v>
      </c>
      <c r="D492" t="s">
        <v>1409</v>
      </c>
      <c r="E492" s="69">
        <v>88.5</v>
      </c>
      <c r="F492" s="14">
        <f t="shared" si="7"/>
        <v>3540</v>
      </c>
    </row>
    <row r="493" spans="1:6" ht="29" x14ac:dyDescent="0.35">
      <c r="A493" s="4" t="s">
        <v>2368</v>
      </c>
      <c r="B493" s="4" t="s">
        <v>2369</v>
      </c>
      <c r="C493" s="28">
        <v>10</v>
      </c>
      <c r="D493" s="4" t="s">
        <v>31</v>
      </c>
      <c r="E493" s="67">
        <v>82.6</v>
      </c>
      <c r="F493" s="14">
        <f t="shared" si="7"/>
        <v>826</v>
      </c>
    </row>
    <row r="494" spans="1:6" ht="29" x14ac:dyDescent="0.35">
      <c r="A494" s="4" t="s">
        <v>2370</v>
      </c>
      <c r="B494" s="4" t="s">
        <v>2371</v>
      </c>
      <c r="C494" s="28">
        <v>30</v>
      </c>
      <c r="D494" s="4" t="s">
        <v>31</v>
      </c>
      <c r="E494" s="67">
        <v>82.6</v>
      </c>
      <c r="F494" s="14">
        <f t="shared" si="7"/>
        <v>2478</v>
      </c>
    </row>
    <row r="495" spans="1:6" ht="29" x14ac:dyDescent="0.35">
      <c r="A495" s="4" t="s">
        <v>2372</v>
      </c>
      <c r="B495" s="4" t="s">
        <v>2373</v>
      </c>
      <c r="C495" s="28">
        <v>2</v>
      </c>
      <c r="D495" s="4" t="s">
        <v>221</v>
      </c>
      <c r="E495" s="67">
        <v>584.1</v>
      </c>
      <c r="F495" s="14">
        <f t="shared" si="7"/>
        <v>1168.2</v>
      </c>
    </row>
    <row r="496" spans="1:6" x14ac:dyDescent="0.35">
      <c r="A496" t="s">
        <v>2374</v>
      </c>
      <c r="B496" t="s">
        <v>2375</v>
      </c>
      <c r="C496">
        <v>3</v>
      </c>
      <c r="D496" t="s">
        <v>31</v>
      </c>
      <c r="E496" s="59">
        <v>1</v>
      </c>
      <c r="F496" s="14">
        <f t="shared" si="7"/>
        <v>3</v>
      </c>
    </row>
    <row r="497" spans="1:6" ht="29" x14ac:dyDescent="0.35">
      <c r="A497" s="4" t="s">
        <v>2376</v>
      </c>
      <c r="B497" s="4" t="s">
        <v>2377</v>
      </c>
      <c r="C497" s="28">
        <v>6</v>
      </c>
      <c r="D497" s="4" t="s">
        <v>31</v>
      </c>
      <c r="E497" s="67">
        <v>1154.2524000000001</v>
      </c>
      <c r="F497" s="14">
        <f t="shared" si="7"/>
        <v>6925.5144</v>
      </c>
    </row>
    <row r="498" spans="1:6" ht="29" x14ac:dyDescent="0.35">
      <c r="A498" s="4" t="s">
        <v>2378</v>
      </c>
      <c r="B498" s="4" t="s">
        <v>2379</v>
      </c>
      <c r="C498" s="28">
        <v>970</v>
      </c>
      <c r="D498" s="4" t="s">
        <v>31</v>
      </c>
      <c r="E498" s="67">
        <v>21.24</v>
      </c>
      <c r="F498" s="14">
        <f t="shared" si="7"/>
        <v>20602.8</v>
      </c>
    </row>
    <row r="499" spans="1:6" ht="29" x14ac:dyDescent="0.35">
      <c r="A499" s="4" t="s">
        <v>2380</v>
      </c>
      <c r="B499" s="4" t="s">
        <v>2381</v>
      </c>
      <c r="C499" s="28">
        <v>4</v>
      </c>
      <c r="D499" t="s">
        <v>31</v>
      </c>
      <c r="E499" s="67">
        <v>330.4</v>
      </c>
      <c r="F499" s="14">
        <f t="shared" si="7"/>
        <v>1321.6</v>
      </c>
    </row>
    <row r="500" spans="1:6" ht="29" x14ac:dyDescent="0.35">
      <c r="A500" s="4" t="s">
        <v>2676</v>
      </c>
      <c r="B500" s="4" t="s">
        <v>2381</v>
      </c>
      <c r="C500" s="28">
        <v>22</v>
      </c>
      <c r="D500" t="s">
        <v>31</v>
      </c>
      <c r="E500" s="67">
        <v>273.76</v>
      </c>
      <c r="F500" s="14">
        <f t="shared" si="7"/>
        <v>6022.7199999999993</v>
      </c>
    </row>
    <row r="501" spans="1:6" x14ac:dyDescent="0.35">
      <c r="A501" s="4" t="s">
        <v>2382</v>
      </c>
      <c r="B501" s="4" t="s">
        <v>2383</v>
      </c>
      <c r="C501" s="28">
        <v>5</v>
      </c>
      <c r="D501" s="4" t="s">
        <v>31</v>
      </c>
      <c r="E501" s="67">
        <v>43075.8</v>
      </c>
      <c r="F501" s="14">
        <f t="shared" si="7"/>
        <v>215379</v>
      </c>
    </row>
    <row r="502" spans="1:6" ht="29" x14ac:dyDescent="0.35">
      <c r="A502" s="4" t="s">
        <v>2384</v>
      </c>
      <c r="B502" s="4" t="s">
        <v>2385</v>
      </c>
      <c r="C502" s="28">
        <v>2</v>
      </c>
      <c r="D502" t="s">
        <v>31</v>
      </c>
      <c r="E502" s="67">
        <v>43075.9</v>
      </c>
      <c r="F502" s="14">
        <f t="shared" si="7"/>
        <v>86151.8</v>
      </c>
    </row>
    <row r="503" spans="1:6" ht="29" x14ac:dyDescent="0.35">
      <c r="A503" s="4" t="s">
        <v>2386</v>
      </c>
      <c r="B503" s="4" t="s">
        <v>2387</v>
      </c>
      <c r="C503" s="28">
        <v>4</v>
      </c>
      <c r="D503" t="s">
        <v>31</v>
      </c>
      <c r="E503" s="67">
        <v>8.26</v>
      </c>
      <c r="F503" s="14">
        <f t="shared" si="7"/>
        <v>33.04</v>
      </c>
    </row>
    <row r="504" spans="1:6" x14ac:dyDescent="0.35">
      <c r="A504" t="s">
        <v>2388</v>
      </c>
      <c r="B504" t="s">
        <v>2389</v>
      </c>
      <c r="C504" s="30">
        <v>14</v>
      </c>
      <c r="D504" t="s">
        <v>31</v>
      </c>
      <c r="E504" s="69">
        <v>182.9</v>
      </c>
      <c r="F504" s="14">
        <f t="shared" si="7"/>
        <v>2560.6</v>
      </c>
    </row>
    <row r="505" spans="1:6" x14ac:dyDescent="0.35">
      <c r="A505" t="s">
        <v>2390</v>
      </c>
      <c r="B505" t="s">
        <v>2391</v>
      </c>
      <c r="C505">
        <v>4</v>
      </c>
      <c r="D505" t="s">
        <v>1805</v>
      </c>
      <c r="E505" s="69">
        <v>206.5</v>
      </c>
      <c r="F505" s="14">
        <f t="shared" si="7"/>
        <v>826</v>
      </c>
    </row>
    <row r="506" spans="1:6" x14ac:dyDescent="0.35">
      <c r="A506" t="s">
        <v>2392</v>
      </c>
      <c r="B506" t="s">
        <v>2393</v>
      </c>
      <c r="C506">
        <v>78</v>
      </c>
      <c r="D506" t="s">
        <v>31</v>
      </c>
      <c r="E506" s="59">
        <v>1</v>
      </c>
      <c r="F506" s="14">
        <f t="shared" si="7"/>
        <v>78</v>
      </c>
    </row>
    <row r="507" spans="1:6" x14ac:dyDescent="0.35">
      <c r="A507" t="s">
        <v>2392</v>
      </c>
      <c r="B507" t="s">
        <v>2393</v>
      </c>
      <c r="C507">
        <v>3</v>
      </c>
      <c r="D507" t="s">
        <v>31</v>
      </c>
      <c r="E507" s="59">
        <v>1</v>
      </c>
      <c r="F507" s="14">
        <f t="shared" si="7"/>
        <v>3</v>
      </c>
    </row>
    <row r="508" spans="1:6" ht="29" x14ac:dyDescent="0.35">
      <c r="A508" s="4" t="s">
        <v>2394</v>
      </c>
      <c r="B508" s="4" t="s">
        <v>2395</v>
      </c>
      <c r="C508" s="28">
        <v>2</v>
      </c>
      <c r="D508" s="4" t="s">
        <v>31</v>
      </c>
      <c r="E508" s="67">
        <v>310</v>
      </c>
      <c r="F508" s="14">
        <f t="shared" si="7"/>
        <v>620</v>
      </c>
    </row>
    <row r="509" spans="1:6" ht="29" x14ac:dyDescent="0.35">
      <c r="A509" s="4" t="s">
        <v>2396</v>
      </c>
      <c r="B509" s="4" t="s">
        <v>2397</v>
      </c>
      <c r="C509" s="28">
        <v>13</v>
      </c>
      <c r="D509" s="4" t="s">
        <v>31</v>
      </c>
      <c r="E509" s="67">
        <v>383.5</v>
      </c>
      <c r="F509" s="14">
        <f t="shared" si="7"/>
        <v>4985.5</v>
      </c>
    </row>
    <row r="510" spans="1:6" ht="29" x14ac:dyDescent="0.35">
      <c r="A510" s="4" t="s">
        <v>2398</v>
      </c>
      <c r="B510" s="4" t="s">
        <v>2399</v>
      </c>
      <c r="C510" s="28">
        <v>18</v>
      </c>
      <c r="D510" t="s">
        <v>31</v>
      </c>
      <c r="E510" s="67">
        <v>3.85</v>
      </c>
      <c r="F510" s="14">
        <f t="shared" si="7"/>
        <v>69.3</v>
      </c>
    </row>
    <row r="511" spans="1:6" ht="29" x14ac:dyDescent="0.35">
      <c r="A511" s="4" t="s">
        <v>2400</v>
      </c>
      <c r="B511" s="4" t="s">
        <v>2401</v>
      </c>
      <c r="C511" s="28">
        <v>17</v>
      </c>
      <c r="D511" t="s">
        <v>31</v>
      </c>
      <c r="E511" s="67">
        <v>5.9</v>
      </c>
      <c r="F511" s="14">
        <f t="shared" si="7"/>
        <v>100.30000000000001</v>
      </c>
    </row>
    <row r="512" spans="1:6" x14ac:dyDescent="0.35">
      <c r="A512" t="s">
        <v>2404</v>
      </c>
      <c r="B512" t="s">
        <v>2405</v>
      </c>
      <c r="C512" s="30">
        <v>40</v>
      </c>
      <c r="D512" t="s">
        <v>1409</v>
      </c>
      <c r="E512" s="69">
        <v>12.98</v>
      </c>
      <c r="F512" s="14">
        <f t="shared" si="7"/>
        <v>519.20000000000005</v>
      </c>
    </row>
    <row r="513" spans="1:6" x14ac:dyDescent="0.35">
      <c r="A513" t="s">
        <v>2406</v>
      </c>
      <c r="B513" t="s">
        <v>2407</v>
      </c>
      <c r="C513" s="30">
        <v>13</v>
      </c>
      <c r="D513" t="s">
        <v>31</v>
      </c>
      <c r="E513" s="69">
        <v>1215.4000000000001</v>
      </c>
      <c r="F513" s="14">
        <f t="shared" si="7"/>
        <v>15800.2</v>
      </c>
    </row>
    <row r="514" spans="1:6" x14ac:dyDescent="0.35">
      <c r="A514" t="s">
        <v>2408</v>
      </c>
      <c r="B514" t="s">
        <v>2409</v>
      </c>
      <c r="C514" s="30">
        <v>9</v>
      </c>
      <c r="D514" t="s">
        <v>31</v>
      </c>
      <c r="E514" s="69">
        <v>2160.58</v>
      </c>
      <c r="F514" s="14">
        <f t="shared" si="7"/>
        <v>19445.22</v>
      </c>
    </row>
    <row r="515" spans="1:6" x14ac:dyDescent="0.35">
      <c r="A515" t="s">
        <v>2410</v>
      </c>
      <c r="B515" t="s">
        <v>2411</v>
      </c>
      <c r="C515" s="30">
        <v>30</v>
      </c>
      <c r="E515" s="69">
        <v>1050.2</v>
      </c>
      <c r="F515" s="14">
        <f t="shared" si="7"/>
        <v>31506</v>
      </c>
    </row>
    <row r="516" spans="1:6" x14ac:dyDescent="0.35">
      <c r="A516" t="s">
        <v>2410</v>
      </c>
      <c r="B516" t="s">
        <v>2411</v>
      </c>
      <c r="C516">
        <v>24</v>
      </c>
      <c r="D516" t="s">
        <v>31</v>
      </c>
      <c r="E516" s="59">
        <v>1</v>
      </c>
      <c r="F516" s="14">
        <f t="shared" si="7"/>
        <v>24</v>
      </c>
    </row>
    <row r="517" spans="1:6" ht="29" x14ac:dyDescent="0.35">
      <c r="A517" s="4" t="s">
        <v>2412</v>
      </c>
      <c r="B517" s="4" t="s">
        <v>2413</v>
      </c>
      <c r="C517" s="28">
        <v>13</v>
      </c>
      <c r="D517" s="4" t="s">
        <v>31</v>
      </c>
      <c r="E517" s="67">
        <v>357.54</v>
      </c>
      <c r="F517" s="14">
        <f t="shared" si="7"/>
        <v>4648.0200000000004</v>
      </c>
    </row>
    <row r="518" spans="1:6" ht="29" x14ac:dyDescent="0.35">
      <c r="A518" s="4" t="s">
        <v>2414</v>
      </c>
      <c r="B518" s="4" t="s">
        <v>2415</v>
      </c>
      <c r="C518" s="28">
        <v>3</v>
      </c>
      <c r="D518" s="4" t="s">
        <v>31</v>
      </c>
      <c r="E518" s="67">
        <v>540.44000000000005</v>
      </c>
      <c r="F518" s="14">
        <f t="shared" si="7"/>
        <v>1621.3200000000002</v>
      </c>
    </row>
    <row r="519" spans="1:6" ht="29" x14ac:dyDescent="0.35">
      <c r="A519" s="4" t="s">
        <v>2416</v>
      </c>
      <c r="B519" s="4" t="s">
        <v>2417</v>
      </c>
      <c r="C519" s="28">
        <v>1</v>
      </c>
      <c r="D519" t="s">
        <v>31</v>
      </c>
      <c r="E519" s="67">
        <v>3104.99</v>
      </c>
      <c r="F519" s="14">
        <f t="shared" si="7"/>
        <v>3104.99</v>
      </c>
    </row>
    <row r="520" spans="1:6" ht="29" x14ac:dyDescent="0.35">
      <c r="A520" s="4" t="s">
        <v>2418</v>
      </c>
      <c r="B520" s="4" t="s">
        <v>2419</v>
      </c>
      <c r="C520" s="28">
        <v>10</v>
      </c>
      <c r="D520" s="4" t="s">
        <v>1426</v>
      </c>
      <c r="E520" s="67">
        <v>66.8</v>
      </c>
      <c r="F520" s="14">
        <f t="shared" ref="F520:F546" si="8">C520*E520</f>
        <v>668</v>
      </c>
    </row>
    <row r="521" spans="1:6" ht="29" x14ac:dyDescent="0.35">
      <c r="A521" s="4" t="s">
        <v>2420</v>
      </c>
      <c r="B521" s="4" t="s">
        <v>2421</v>
      </c>
      <c r="C521" s="28">
        <v>50</v>
      </c>
      <c r="D521" s="4" t="s">
        <v>1426</v>
      </c>
      <c r="E521" s="67">
        <v>128.62</v>
      </c>
      <c r="F521" s="14">
        <f t="shared" si="8"/>
        <v>6431</v>
      </c>
    </row>
    <row r="522" spans="1:6" x14ac:dyDescent="0.35">
      <c r="A522" t="s">
        <v>2420</v>
      </c>
      <c r="B522" t="s">
        <v>2421</v>
      </c>
      <c r="C522">
        <v>2</v>
      </c>
      <c r="D522" t="s">
        <v>31</v>
      </c>
      <c r="E522" s="59">
        <v>1</v>
      </c>
      <c r="F522" s="14">
        <f t="shared" si="8"/>
        <v>2</v>
      </c>
    </row>
    <row r="523" spans="1:6" ht="29" x14ac:dyDescent="0.35">
      <c r="A523" s="4" t="s">
        <v>2422</v>
      </c>
      <c r="B523" s="4" t="s">
        <v>2423</v>
      </c>
      <c r="C523" s="28">
        <v>40</v>
      </c>
      <c r="D523" s="4" t="s">
        <v>1426</v>
      </c>
      <c r="E523" s="67">
        <v>429.52</v>
      </c>
      <c r="F523" s="14">
        <f t="shared" si="8"/>
        <v>17180.8</v>
      </c>
    </row>
    <row r="524" spans="1:6" x14ac:dyDescent="0.35">
      <c r="A524" s="4"/>
      <c r="B524" s="4" t="s">
        <v>2424</v>
      </c>
      <c r="C524" s="28">
        <v>98</v>
      </c>
      <c r="D524" s="4" t="s">
        <v>1426</v>
      </c>
      <c r="E524" s="67">
        <v>252.26</v>
      </c>
      <c r="F524" s="14">
        <f t="shared" si="8"/>
        <v>24721.48</v>
      </c>
    </row>
    <row r="525" spans="1:6" ht="29" x14ac:dyDescent="0.35">
      <c r="A525" s="4" t="s">
        <v>2425</v>
      </c>
      <c r="B525" s="4" t="s">
        <v>2426</v>
      </c>
      <c r="C525" s="28">
        <v>16</v>
      </c>
      <c r="D525" s="4" t="s">
        <v>31</v>
      </c>
      <c r="E525" s="67">
        <v>300.89999999999998</v>
      </c>
      <c r="F525" s="14">
        <f t="shared" si="8"/>
        <v>4814.3999999999996</v>
      </c>
    </row>
    <row r="526" spans="1:6" ht="29" x14ac:dyDescent="0.35">
      <c r="A526" s="4" t="s">
        <v>2425</v>
      </c>
      <c r="B526" s="4" t="s">
        <v>2426</v>
      </c>
      <c r="C526" s="28">
        <v>2</v>
      </c>
      <c r="D526" s="4" t="s">
        <v>31</v>
      </c>
      <c r="E526" s="67">
        <v>300.89999999999998</v>
      </c>
      <c r="F526" s="14">
        <f t="shared" si="8"/>
        <v>601.79999999999995</v>
      </c>
    </row>
    <row r="527" spans="1:6" x14ac:dyDescent="0.35">
      <c r="A527" t="s">
        <v>2427</v>
      </c>
      <c r="B527" t="s">
        <v>2428</v>
      </c>
      <c r="C527">
        <v>24</v>
      </c>
      <c r="D527" t="s">
        <v>31</v>
      </c>
      <c r="E527" s="59">
        <v>1</v>
      </c>
      <c r="F527" s="14">
        <f t="shared" si="8"/>
        <v>24</v>
      </c>
    </row>
    <row r="528" spans="1:6" ht="29" x14ac:dyDescent="0.35">
      <c r="A528" s="4" t="s">
        <v>2429</v>
      </c>
      <c r="B528" s="4" t="s">
        <v>2430</v>
      </c>
      <c r="C528" s="28">
        <v>2</v>
      </c>
      <c r="D528" s="4" t="s">
        <v>31</v>
      </c>
      <c r="E528" s="67">
        <v>469.94</v>
      </c>
      <c r="F528" s="14">
        <f t="shared" si="8"/>
        <v>939.88</v>
      </c>
    </row>
    <row r="529" spans="1:6" ht="29" x14ac:dyDescent="0.35">
      <c r="A529" s="4" t="s">
        <v>2431</v>
      </c>
      <c r="B529" s="4" t="s">
        <v>2432</v>
      </c>
      <c r="C529" s="28">
        <v>6</v>
      </c>
      <c r="D529" s="4" t="s">
        <v>31</v>
      </c>
      <c r="E529" s="67">
        <v>1003</v>
      </c>
      <c r="F529" s="14">
        <f t="shared" si="8"/>
        <v>6018</v>
      </c>
    </row>
    <row r="530" spans="1:6" x14ac:dyDescent="0.35">
      <c r="A530" t="s">
        <v>2433</v>
      </c>
      <c r="B530" t="s">
        <v>2434</v>
      </c>
      <c r="C530">
        <v>8</v>
      </c>
      <c r="D530" t="s">
        <v>31</v>
      </c>
      <c r="E530" s="59">
        <v>1</v>
      </c>
      <c r="F530" s="14">
        <f t="shared" si="8"/>
        <v>8</v>
      </c>
    </row>
    <row r="531" spans="1:6" x14ac:dyDescent="0.35">
      <c r="A531" t="s">
        <v>2435</v>
      </c>
      <c r="B531" t="s">
        <v>2436</v>
      </c>
      <c r="C531">
        <v>24</v>
      </c>
      <c r="D531" t="s">
        <v>31</v>
      </c>
      <c r="E531" s="59">
        <v>1</v>
      </c>
      <c r="F531" s="14">
        <f t="shared" si="8"/>
        <v>24</v>
      </c>
    </row>
    <row r="532" spans="1:6" ht="29" x14ac:dyDescent="0.35">
      <c r="A532" s="4" t="s">
        <v>2437</v>
      </c>
      <c r="B532" s="4" t="s">
        <v>2438</v>
      </c>
      <c r="C532" s="28">
        <v>39</v>
      </c>
      <c r="D532" t="s">
        <v>31</v>
      </c>
      <c r="E532" s="67">
        <v>12.98</v>
      </c>
      <c r="F532" s="14">
        <f t="shared" si="8"/>
        <v>506.22</v>
      </c>
    </row>
    <row r="533" spans="1:6" ht="29" x14ac:dyDescent="0.35">
      <c r="A533" s="4" t="s">
        <v>2437</v>
      </c>
      <c r="B533" s="4" t="s">
        <v>2438</v>
      </c>
      <c r="C533" s="28">
        <v>40</v>
      </c>
      <c r="D533" t="s">
        <v>31</v>
      </c>
      <c r="E533" s="67">
        <v>12.98</v>
      </c>
      <c r="F533" s="14">
        <f t="shared" si="8"/>
        <v>519.20000000000005</v>
      </c>
    </row>
    <row r="534" spans="1:6" x14ac:dyDescent="0.35">
      <c r="A534" t="s">
        <v>2439</v>
      </c>
      <c r="B534" t="s">
        <v>2440</v>
      </c>
      <c r="C534">
        <v>1</v>
      </c>
      <c r="D534" t="s">
        <v>31</v>
      </c>
      <c r="E534" s="59">
        <v>1</v>
      </c>
      <c r="F534" s="14">
        <f t="shared" si="8"/>
        <v>1</v>
      </c>
    </row>
    <row r="535" spans="1:6" ht="43.5" x14ac:dyDescent="0.35">
      <c r="A535" s="4" t="s">
        <v>2441</v>
      </c>
      <c r="B535" s="4" t="s">
        <v>2442</v>
      </c>
      <c r="C535" s="28">
        <v>3</v>
      </c>
      <c r="D535" s="4" t="s">
        <v>31</v>
      </c>
      <c r="E535" s="67">
        <v>24190</v>
      </c>
      <c r="F535" s="14">
        <f t="shared" si="8"/>
        <v>72570</v>
      </c>
    </row>
    <row r="536" spans="1:6" ht="29" x14ac:dyDescent="0.35">
      <c r="A536" s="4" t="s">
        <v>2443</v>
      </c>
      <c r="B536" s="4" t="s">
        <v>2444</v>
      </c>
      <c r="C536" s="28">
        <v>10</v>
      </c>
      <c r="D536" s="4" t="s">
        <v>31</v>
      </c>
      <c r="E536" s="67">
        <v>328.88959999999997</v>
      </c>
      <c r="F536" s="14">
        <f t="shared" si="8"/>
        <v>3288.8959999999997</v>
      </c>
    </row>
    <row r="537" spans="1:6" ht="29" x14ac:dyDescent="0.35">
      <c r="A537" s="4" t="s">
        <v>2445</v>
      </c>
      <c r="B537" s="4" t="s">
        <v>2446</v>
      </c>
      <c r="C537" s="28">
        <v>6</v>
      </c>
      <c r="D537" s="4" t="s">
        <v>31</v>
      </c>
      <c r="E537" s="67">
        <v>2065</v>
      </c>
      <c r="F537" s="14">
        <f t="shared" si="8"/>
        <v>12390</v>
      </c>
    </row>
    <row r="538" spans="1:6" x14ac:dyDescent="0.35">
      <c r="A538" t="s">
        <v>2447</v>
      </c>
      <c r="B538" t="s">
        <v>2448</v>
      </c>
      <c r="C538" s="30">
        <v>13</v>
      </c>
      <c r="D538" t="s">
        <v>1409</v>
      </c>
      <c r="E538" s="69">
        <v>159.30000000000001</v>
      </c>
      <c r="F538" s="14">
        <f t="shared" si="8"/>
        <v>2070.9</v>
      </c>
    </row>
    <row r="539" spans="1:6" ht="29" x14ac:dyDescent="0.35">
      <c r="A539" s="4" t="s">
        <v>2449</v>
      </c>
      <c r="B539" s="4" t="s">
        <v>2450</v>
      </c>
      <c r="C539" s="28">
        <v>10</v>
      </c>
      <c r="D539" s="4" t="s">
        <v>31</v>
      </c>
      <c r="E539" s="67">
        <v>37.5</v>
      </c>
      <c r="F539" s="14">
        <f t="shared" si="8"/>
        <v>375</v>
      </c>
    </row>
    <row r="540" spans="1:6" x14ac:dyDescent="0.35">
      <c r="A540" t="s">
        <v>2451</v>
      </c>
      <c r="B540" t="s">
        <v>2452</v>
      </c>
      <c r="C540" s="38">
        <v>1470</v>
      </c>
      <c r="D540" t="s">
        <v>1409</v>
      </c>
      <c r="E540" s="69">
        <v>95.58</v>
      </c>
      <c r="F540" s="14">
        <f t="shared" si="8"/>
        <v>140502.6</v>
      </c>
    </row>
    <row r="541" spans="1:6" ht="29" x14ac:dyDescent="0.35">
      <c r="A541" s="4" t="s">
        <v>2453</v>
      </c>
      <c r="B541" s="4" t="s">
        <v>2454</v>
      </c>
      <c r="C541" s="28">
        <v>275</v>
      </c>
      <c r="D541" s="4" t="s">
        <v>31</v>
      </c>
      <c r="E541" s="67">
        <v>77.97</v>
      </c>
      <c r="F541" s="14">
        <f t="shared" si="8"/>
        <v>21441.75</v>
      </c>
    </row>
    <row r="542" spans="1:6" x14ac:dyDescent="0.35">
      <c r="A542" t="s">
        <v>2453</v>
      </c>
      <c r="B542" t="s">
        <v>2454</v>
      </c>
      <c r="C542">
        <v>20</v>
      </c>
      <c r="D542" t="s">
        <v>31</v>
      </c>
      <c r="E542" s="59">
        <v>1</v>
      </c>
      <c r="F542" s="14">
        <f t="shared" si="8"/>
        <v>20</v>
      </c>
    </row>
    <row r="543" spans="1:6" x14ac:dyDescent="0.35">
      <c r="A543" t="s">
        <v>2455</v>
      </c>
      <c r="B543" t="s">
        <v>2456</v>
      </c>
      <c r="C543" s="30">
        <v>300</v>
      </c>
      <c r="D543" t="s">
        <v>1409</v>
      </c>
      <c r="E543" s="69">
        <v>76.7</v>
      </c>
      <c r="F543" s="14">
        <f t="shared" si="8"/>
        <v>23010</v>
      </c>
    </row>
    <row r="544" spans="1:6" ht="29" x14ac:dyDescent="0.35">
      <c r="A544" s="4" t="s">
        <v>2457</v>
      </c>
      <c r="B544" s="4" t="s">
        <v>2458</v>
      </c>
      <c r="C544" s="28">
        <v>570</v>
      </c>
      <c r="D544" s="4" t="s">
        <v>31</v>
      </c>
      <c r="E544" s="67">
        <v>58.48</v>
      </c>
      <c r="F544" s="14">
        <f t="shared" si="8"/>
        <v>33333.599999999999</v>
      </c>
    </row>
    <row r="545" spans="1:6" x14ac:dyDescent="0.35">
      <c r="A545" t="s">
        <v>2459</v>
      </c>
      <c r="B545" t="s">
        <v>2460</v>
      </c>
      <c r="C545" s="30">
        <v>100</v>
      </c>
      <c r="D545" t="s">
        <v>1409</v>
      </c>
      <c r="E545" s="69">
        <v>191.16</v>
      </c>
      <c r="F545" s="14">
        <f t="shared" si="8"/>
        <v>19116</v>
      </c>
    </row>
    <row r="546" spans="1:6" x14ac:dyDescent="0.35">
      <c r="A546" t="s">
        <v>2461</v>
      </c>
      <c r="B546" t="s">
        <v>2462</v>
      </c>
      <c r="C546" s="30">
        <v>16</v>
      </c>
      <c r="D546" t="s">
        <v>1409</v>
      </c>
      <c r="E546" s="69">
        <v>328.04</v>
      </c>
      <c r="F546" s="14">
        <f t="shared" si="8"/>
        <v>5248.64</v>
      </c>
    </row>
    <row r="547" spans="1:6" x14ac:dyDescent="0.35">
      <c r="C547" s="30"/>
      <c r="E547" s="69"/>
      <c r="F547" s="14">
        <f>SUM(F8:F546)</f>
        <v>9277889.2217999976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0CBD-0983-44C3-AAF6-01AAA900E33B}">
  <dimension ref="A1:F91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2" max="2" width="28.7265625" customWidth="1"/>
  </cols>
  <sheetData>
    <row r="1" spans="1:6" x14ac:dyDescent="0.35">
      <c r="A1" s="4"/>
      <c r="B1" s="4"/>
      <c r="C1" s="4"/>
      <c r="D1" s="4"/>
      <c r="E1" s="14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2604</v>
      </c>
      <c r="B5" s="101"/>
      <c r="C5" s="101"/>
      <c r="D5" s="101"/>
      <c r="E5" s="101"/>
      <c r="F5" s="101"/>
    </row>
    <row r="6" spans="1:6" ht="15.5" x14ac:dyDescent="0.35">
      <c r="A6" s="97" t="s">
        <v>2463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9" t="s">
        <v>2605</v>
      </c>
      <c r="D7" s="9" t="s">
        <v>27</v>
      </c>
      <c r="E7" s="16" t="s">
        <v>28</v>
      </c>
      <c r="F7" s="16" t="s">
        <v>8</v>
      </c>
    </row>
    <row r="8" spans="1:6" ht="29" x14ac:dyDescent="0.35">
      <c r="A8" s="4" t="s">
        <v>2464</v>
      </c>
      <c r="B8" s="4" t="s">
        <v>2465</v>
      </c>
      <c r="C8" s="4">
        <v>26</v>
      </c>
      <c r="D8" s="4" t="s">
        <v>31</v>
      </c>
      <c r="E8" s="14">
        <v>5112</v>
      </c>
      <c r="F8" s="14">
        <f>C8*E8</f>
        <v>132912</v>
      </c>
    </row>
    <row r="9" spans="1:6" x14ac:dyDescent="0.35">
      <c r="A9" t="s">
        <v>1405</v>
      </c>
      <c r="B9" t="s">
        <v>1406</v>
      </c>
      <c r="C9">
        <v>28</v>
      </c>
      <c r="D9" t="s">
        <v>31</v>
      </c>
      <c r="E9" s="59">
        <v>1</v>
      </c>
      <c r="F9" s="14">
        <f>C9*E9</f>
        <v>28</v>
      </c>
    </row>
    <row r="10" spans="1:6" ht="29" x14ac:dyDescent="0.35">
      <c r="A10" s="4" t="s">
        <v>2466</v>
      </c>
      <c r="B10" s="4" t="s">
        <v>2467</v>
      </c>
      <c r="C10" s="4">
        <v>2</v>
      </c>
      <c r="D10" s="4" t="s">
        <v>31</v>
      </c>
      <c r="E10" s="14">
        <v>177000</v>
      </c>
      <c r="F10" s="14">
        <f t="shared" ref="F10:F73" si="0">C10*E10</f>
        <v>354000</v>
      </c>
    </row>
    <row r="11" spans="1:6" ht="29" x14ac:dyDescent="0.35">
      <c r="A11" s="4" t="s">
        <v>2468</v>
      </c>
      <c r="B11" s="4" t="s">
        <v>2469</v>
      </c>
      <c r="C11" s="4">
        <v>2</v>
      </c>
      <c r="D11" s="4" t="s">
        <v>31</v>
      </c>
      <c r="E11" s="14">
        <v>26920.000800000002</v>
      </c>
      <c r="F11" s="14">
        <f t="shared" si="0"/>
        <v>53840.001600000003</v>
      </c>
    </row>
    <row r="12" spans="1:6" ht="29" x14ac:dyDescent="0.35">
      <c r="A12" s="4" t="s">
        <v>2470</v>
      </c>
      <c r="B12" s="4" t="s">
        <v>2471</v>
      </c>
      <c r="C12" s="4">
        <v>1</v>
      </c>
      <c r="D12" s="4" t="s">
        <v>31</v>
      </c>
      <c r="E12" s="14">
        <v>52799.996800000001</v>
      </c>
      <c r="F12" s="14">
        <f t="shared" si="0"/>
        <v>52799.996800000001</v>
      </c>
    </row>
    <row r="13" spans="1:6" ht="29" x14ac:dyDescent="0.35">
      <c r="A13" s="4" t="s">
        <v>2472</v>
      </c>
      <c r="B13" s="4" t="s">
        <v>2473</v>
      </c>
      <c r="C13" s="4">
        <v>22</v>
      </c>
      <c r="D13" s="4" t="s">
        <v>31</v>
      </c>
      <c r="E13" s="14">
        <v>12305.04</v>
      </c>
      <c r="F13" s="14">
        <f t="shared" si="0"/>
        <v>270710.88</v>
      </c>
    </row>
    <row r="14" spans="1:6" ht="29" x14ac:dyDescent="0.35">
      <c r="A14" s="4" t="s">
        <v>2474</v>
      </c>
      <c r="B14" s="4" t="s">
        <v>2475</v>
      </c>
      <c r="C14" s="4">
        <v>6</v>
      </c>
      <c r="D14" s="4" t="s">
        <v>31</v>
      </c>
      <c r="E14" s="14">
        <v>28471.7952</v>
      </c>
      <c r="F14" s="14">
        <f t="shared" si="0"/>
        <v>170830.77120000002</v>
      </c>
    </row>
    <row r="15" spans="1:6" ht="29" x14ac:dyDescent="0.35">
      <c r="A15" s="4" t="s">
        <v>2476</v>
      </c>
      <c r="B15" s="4" t="s">
        <v>2477</v>
      </c>
      <c r="C15" s="4">
        <v>5</v>
      </c>
      <c r="D15" s="4" t="s">
        <v>31</v>
      </c>
      <c r="E15" s="14">
        <v>4635.0046000000002</v>
      </c>
      <c r="F15" s="14">
        <f t="shared" si="0"/>
        <v>23175.023000000001</v>
      </c>
    </row>
    <row r="16" spans="1:6" ht="29" x14ac:dyDescent="0.35">
      <c r="A16" s="4" t="s">
        <v>2478</v>
      </c>
      <c r="B16" s="4" t="s">
        <v>2479</v>
      </c>
      <c r="C16" s="4">
        <v>1</v>
      </c>
      <c r="D16" s="4" t="s">
        <v>31</v>
      </c>
      <c r="E16" s="14">
        <v>15800</v>
      </c>
      <c r="F16" s="14">
        <f t="shared" si="0"/>
        <v>15800</v>
      </c>
    </row>
    <row r="17" spans="1:6" ht="29" x14ac:dyDescent="0.35">
      <c r="A17" s="4" t="s">
        <v>2480</v>
      </c>
      <c r="B17" s="4" t="s">
        <v>2481</v>
      </c>
      <c r="C17" s="4">
        <v>1</v>
      </c>
      <c r="D17" s="4" t="s">
        <v>31</v>
      </c>
      <c r="E17" s="14">
        <v>32400.44</v>
      </c>
      <c r="F17" s="14">
        <f t="shared" si="0"/>
        <v>32400.44</v>
      </c>
    </row>
    <row r="18" spans="1:6" ht="29" x14ac:dyDescent="0.35">
      <c r="A18" s="4" t="s">
        <v>2482</v>
      </c>
      <c r="B18" s="4" t="s">
        <v>2483</v>
      </c>
      <c r="C18" s="4">
        <v>2</v>
      </c>
      <c r="D18" s="4" t="s">
        <v>31</v>
      </c>
      <c r="E18" s="14">
        <v>1</v>
      </c>
      <c r="F18" s="14">
        <f t="shared" si="0"/>
        <v>2</v>
      </c>
    </row>
    <row r="19" spans="1:6" ht="29" x14ac:dyDescent="0.35">
      <c r="A19" s="4" t="s">
        <v>2484</v>
      </c>
      <c r="B19" s="4" t="s">
        <v>2485</v>
      </c>
      <c r="C19" s="4">
        <v>3</v>
      </c>
      <c r="D19" s="4" t="s">
        <v>31</v>
      </c>
      <c r="E19" s="14">
        <v>35775.24</v>
      </c>
      <c r="F19" s="14">
        <f t="shared" si="0"/>
        <v>107325.72</v>
      </c>
    </row>
    <row r="20" spans="1:6" ht="29" x14ac:dyDescent="0.35">
      <c r="A20" s="4" t="s">
        <v>1506</v>
      </c>
      <c r="B20" s="4" t="s">
        <v>2486</v>
      </c>
      <c r="C20" s="4">
        <v>5</v>
      </c>
      <c r="D20" s="4" t="s">
        <v>31</v>
      </c>
      <c r="E20" s="14">
        <v>29500</v>
      </c>
      <c r="F20" s="14">
        <f t="shared" si="0"/>
        <v>147500</v>
      </c>
    </row>
    <row r="21" spans="1:6" ht="29" x14ac:dyDescent="0.35">
      <c r="A21" s="4" t="s">
        <v>1514</v>
      </c>
      <c r="B21" s="4" t="s">
        <v>2487</v>
      </c>
      <c r="C21" s="4">
        <v>2</v>
      </c>
      <c r="D21" s="4" t="s">
        <v>31</v>
      </c>
      <c r="E21" s="14">
        <v>13199.48</v>
      </c>
      <c r="F21" s="14">
        <f t="shared" si="0"/>
        <v>26398.959999999999</v>
      </c>
    </row>
    <row r="22" spans="1:6" ht="29" x14ac:dyDescent="0.35">
      <c r="A22" s="4" t="s">
        <v>2488</v>
      </c>
      <c r="B22" s="4" t="s">
        <v>2489</v>
      </c>
      <c r="C22" s="4">
        <v>2</v>
      </c>
      <c r="D22" s="4" t="s">
        <v>31</v>
      </c>
      <c r="E22" s="14">
        <v>3965.0005999999998</v>
      </c>
      <c r="F22" s="14">
        <f t="shared" si="0"/>
        <v>7930.0011999999997</v>
      </c>
    </row>
    <row r="23" spans="1:6" ht="29" x14ac:dyDescent="0.35">
      <c r="A23" s="4" t="s">
        <v>2490</v>
      </c>
      <c r="B23" s="4" t="s">
        <v>2491</v>
      </c>
      <c r="C23" s="4">
        <v>2</v>
      </c>
      <c r="D23" s="4" t="s">
        <v>31</v>
      </c>
      <c r="E23" s="14">
        <v>972.16660000000002</v>
      </c>
      <c r="F23" s="14">
        <f t="shared" si="0"/>
        <v>1944.3332</v>
      </c>
    </row>
    <row r="24" spans="1:6" ht="29" x14ac:dyDescent="0.35">
      <c r="A24" s="4" t="s">
        <v>2492</v>
      </c>
      <c r="B24" s="4" t="s">
        <v>2493</v>
      </c>
      <c r="C24" s="4">
        <v>2</v>
      </c>
      <c r="D24" s="4" t="s">
        <v>31</v>
      </c>
      <c r="E24" s="14">
        <v>1</v>
      </c>
      <c r="F24" s="14">
        <f t="shared" si="0"/>
        <v>2</v>
      </c>
    </row>
    <row r="25" spans="1:6" ht="29" x14ac:dyDescent="0.35">
      <c r="A25" s="4" t="s">
        <v>2494</v>
      </c>
      <c r="B25" s="4" t="s">
        <v>2495</v>
      </c>
      <c r="C25" s="4">
        <v>3</v>
      </c>
      <c r="D25" s="4" t="s">
        <v>31</v>
      </c>
      <c r="E25" s="14">
        <v>33067.14</v>
      </c>
      <c r="F25" s="14">
        <f t="shared" si="0"/>
        <v>99201.42</v>
      </c>
    </row>
    <row r="26" spans="1:6" ht="29" x14ac:dyDescent="0.35">
      <c r="A26" s="4" t="s">
        <v>2496</v>
      </c>
      <c r="B26" s="4" t="s">
        <v>2497</v>
      </c>
      <c r="C26" s="4">
        <v>1</v>
      </c>
      <c r="D26" s="4" t="s">
        <v>31</v>
      </c>
      <c r="E26" s="14">
        <v>17999.990000000002</v>
      </c>
      <c r="F26" s="14">
        <f t="shared" si="0"/>
        <v>17999.990000000002</v>
      </c>
    </row>
    <row r="27" spans="1:6" ht="29" x14ac:dyDescent="0.35">
      <c r="A27" s="4" t="s">
        <v>2677</v>
      </c>
      <c r="B27" s="4" t="s">
        <v>2678</v>
      </c>
      <c r="C27" s="4">
        <v>7</v>
      </c>
      <c r="D27" s="4" t="s">
        <v>31</v>
      </c>
      <c r="E27" s="14">
        <v>76700</v>
      </c>
      <c r="F27" s="14">
        <f>C27*E27</f>
        <v>536900</v>
      </c>
    </row>
    <row r="28" spans="1:6" ht="29" x14ac:dyDescent="0.35">
      <c r="A28" s="4" t="s">
        <v>2498</v>
      </c>
      <c r="B28" s="4" t="s">
        <v>2499</v>
      </c>
      <c r="C28" s="4">
        <v>3</v>
      </c>
      <c r="D28" s="4" t="s">
        <v>31</v>
      </c>
      <c r="E28" s="14">
        <v>19116</v>
      </c>
      <c r="F28" s="14">
        <f t="shared" si="0"/>
        <v>57348</v>
      </c>
    </row>
    <row r="29" spans="1:6" x14ac:dyDescent="0.35">
      <c r="A29" t="s">
        <v>2500</v>
      </c>
      <c r="B29" t="s">
        <v>2501</v>
      </c>
      <c r="C29" s="4">
        <v>5</v>
      </c>
      <c r="D29" s="4" t="s">
        <v>31</v>
      </c>
      <c r="E29" s="14">
        <v>1</v>
      </c>
      <c r="F29" s="14">
        <f>C29*E29</f>
        <v>5</v>
      </c>
    </row>
    <row r="30" spans="1:6" ht="29" x14ac:dyDescent="0.35">
      <c r="A30" s="4" t="s">
        <v>2679</v>
      </c>
      <c r="B30" s="4" t="s">
        <v>2680</v>
      </c>
      <c r="C30" s="4">
        <v>2</v>
      </c>
      <c r="D30" s="4" t="s">
        <v>31</v>
      </c>
      <c r="E30" s="14">
        <v>16757.39</v>
      </c>
      <c r="F30" s="14">
        <f>C30*E30</f>
        <v>33514.78</v>
      </c>
    </row>
    <row r="31" spans="1:6" x14ac:dyDescent="0.35">
      <c r="A31" t="s">
        <v>2502</v>
      </c>
      <c r="B31" t="s">
        <v>2503</v>
      </c>
      <c r="C31" s="4">
        <v>2</v>
      </c>
      <c r="D31" s="4" t="s">
        <v>31</v>
      </c>
      <c r="E31" s="14">
        <v>1</v>
      </c>
      <c r="F31" s="14">
        <f>C31*E31</f>
        <v>2</v>
      </c>
    </row>
    <row r="32" spans="1:6" ht="29" x14ac:dyDescent="0.35">
      <c r="A32" s="4" t="s">
        <v>2504</v>
      </c>
      <c r="B32" s="4" t="s">
        <v>2505</v>
      </c>
      <c r="C32" s="4">
        <v>2</v>
      </c>
      <c r="D32" s="4" t="s">
        <v>31</v>
      </c>
      <c r="E32" s="14">
        <v>6737.9888000000001</v>
      </c>
      <c r="F32" s="14">
        <f t="shared" si="0"/>
        <v>13475.9776</v>
      </c>
    </row>
    <row r="33" spans="1:6" ht="29" x14ac:dyDescent="0.35">
      <c r="A33" s="4" t="s">
        <v>2506</v>
      </c>
      <c r="B33" s="4" t="s">
        <v>2507</v>
      </c>
      <c r="C33" s="4">
        <v>2</v>
      </c>
      <c r="D33" s="4" t="s">
        <v>31</v>
      </c>
      <c r="E33" s="14">
        <v>18451.18</v>
      </c>
      <c r="F33" s="14">
        <f t="shared" si="0"/>
        <v>36902.36</v>
      </c>
    </row>
    <row r="34" spans="1:6" ht="29" x14ac:dyDescent="0.35">
      <c r="A34" s="4" t="s">
        <v>1854</v>
      </c>
      <c r="B34" s="4" t="s">
        <v>1855</v>
      </c>
      <c r="C34" s="4">
        <v>3</v>
      </c>
      <c r="D34" s="4" t="s">
        <v>31</v>
      </c>
      <c r="E34" s="14">
        <v>29982.48</v>
      </c>
      <c r="F34" s="14">
        <f t="shared" si="0"/>
        <v>89947.44</v>
      </c>
    </row>
    <row r="35" spans="1:6" ht="29" x14ac:dyDescent="0.35">
      <c r="A35" s="4" t="s">
        <v>2681</v>
      </c>
      <c r="B35" s="4" t="s">
        <v>2682</v>
      </c>
      <c r="C35" s="4">
        <v>40</v>
      </c>
      <c r="D35" s="4" t="s">
        <v>31</v>
      </c>
      <c r="E35" s="14">
        <v>9262.5300000000007</v>
      </c>
      <c r="F35" s="14">
        <f>C35*E35</f>
        <v>370501.2</v>
      </c>
    </row>
    <row r="36" spans="1:6" ht="29" x14ac:dyDescent="0.35">
      <c r="A36" s="4" t="s">
        <v>2508</v>
      </c>
      <c r="B36" s="4" t="s">
        <v>2509</v>
      </c>
      <c r="C36" s="4">
        <v>6</v>
      </c>
      <c r="D36" s="4" t="s">
        <v>31</v>
      </c>
      <c r="E36" s="14">
        <v>12921</v>
      </c>
      <c r="F36" s="14">
        <f t="shared" si="0"/>
        <v>77526</v>
      </c>
    </row>
    <row r="37" spans="1:6" ht="29" x14ac:dyDescent="0.35">
      <c r="A37" s="4" t="s">
        <v>2510</v>
      </c>
      <c r="B37" s="4" t="s">
        <v>2511</v>
      </c>
      <c r="C37" s="4">
        <v>48</v>
      </c>
      <c r="D37" s="4" t="s">
        <v>31</v>
      </c>
      <c r="E37" s="14">
        <v>1991.1320000000001</v>
      </c>
      <c r="F37" s="14">
        <f t="shared" si="0"/>
        <v>95574.33600000001</v>
      </c>
    </row>
    <row r="38" spans="1:6" ht="29" x14ac:dyDescent="0.35">
      <c r="A38" s="4" t="s">
        <v>2512</v>
      </c>
      <c r="B38" s="4" t="s">
        <v>2513</v>
      </c>
      <c r="C38" s="4">
        <v>1</v>
      </c>
      <c r="D38" s="4" t="s">
        <v>31</v>
      </c>
      <c r="E38" s="14">
        <v>64291.199999999997</v>
      </c>
      <c r="F38" s="14">
        <f>C38*E38</f>
        <v>64291.199999999997</v>
      </c>
    </row>
    <row r="39" spans="1:6" ht="29" x14ac:dyDescent="0.35">
      <c r="A39" s="4" t="s">
        <v>2683</v>
      </c>
      <c r="B39" s="4" t="s">
        <v>2684</v>
      </c>
      <c r="C39" s="4">
        <v>8</v>
      </c>
      <c r="D39" s="4" t="s">
        <v>31</v>
      </c>
      <c r="E39" s="14">
        <v>165200</v>
      </c>
      <c r="F39" s="14">
        <f>C39*E39</f>
        <v>1321600</v>
      </c>
    </row>
    <row r="40" spans="1:6" ht="29" x14ac:dyDescent="0.35">
      <c r="A40" s="4" t="s">
        <v>2514</v>
      </c>
      <c r="B40" s="4" t="s">
        <v>2515</v>
      </c>
      <c r="C40" s="4">
        <v>2</v>
      </c>
      <c r="D40" s="4" t="s">
        <v>31</v>
      </c>
      <c r="E40" s="14">
        <v>5634.0043999999998</v>
      </c>
      <c r="F40" s="14">
        <f t="shared" si="0"/>
        <v>11268.0088</v>
      </c>
    </row>
    <row r="41" spans="1:6" ht="29" x14ac:dyDescent="0.35">
      <c r="A41" s="4" t="s">
        <v>2516</v>
      </c>
      <c r="B41" s="4" t="s">
        <v>2517</v>
      </c>
      <c r="C41" s="4">
        <v>1</v>
      </c>
      <c r="D41" s="4" t="s">
        <v>31</v>
      </c>
      <c r="E41" s="14">
        <v>7800.98</v>
      </c>
      <c r="F41" s="14">
        <f t="shared" si="0"/>
        <v>7800.98</v>
      </c>
    </row>
    <row r="42" spans="1:6" ht="29" x14ac:dyDescent="0.35">
      <c r="A42" s="4" t="s">
        <v>2518</v>
      </c>
      <c r="B42" s="4" t="s">
        <v>2519</v>
      </c>
      <c r="C42" s="4">
        <v>2</v>
      </c>
      <c r="D42" s="4" t="s">
        <v>31</v>
      </c>
      <c r="E42" s="14">
        <v>5073.9881999999998</v>
      </c>
      <c r="F42" s="14">
        <f t="shared" si="0"/>
        <v>10147.9764</v>
      </c>
    </row>
    <row r="43" spans="1:6" ht="29" x14ac:dyDescent="0.35">
      <c r="A43" s="4" t="s">
        <v>2520</v>
      </c>
      <c r="B43" s="4" t="s">
        <v>2521</v>
      </c>
      <c r="C43" s="4">
        <v>20</v>
      </c>
      <c r="D43" s="4" t="s">
        <v>31</v>
      </c>
      <c r="E43" s="14">
        <v>3628.5</v>
      </c>
      <c r="F43" s="14">
        <f t="shared" si="0"/>
        <v>72570</v>
      </c>
    </row>
    <row r="44" spans="1:6" ht="29" x14ac:dyDescent="0.35">
      <c r="A44" s="4" t="s">
        <v>2522</v>
      </c>
      <c r="B44" s="4" t="s">
        <v>2523</v>
      </c>
      <c r="C44" s="4">
        <v>2</v>
      </c>
      <c r="D44" s="4" t="s">
        <v>31</v>
      </c>
      <c r="E44" s="14">
        <v>1</v>
      </c>
      <c r="F44" s="14">
        <f t="shared" si="0"/>
        <v>2</v>
      </c>
    </row>
    <row r="45" spans="1:6" ht="29" x14ac:dyDescent="0.35">
      <c r="A45" s="4" t="s">
        <v>2524</v>
      </c>
      <c r="B45" s="4" t="s">
        <v>2525</v>
      </c>
      <c r="C45" s="4">
        <v>23</v>
      </c>
      <c r="D45" s="4" t="s">
        <v>31</v>
      </c>
      <c r="E45" s="14">
        <v>35029.42</v>
      </c>
      <c r="F45" s="14">
        <f>C45*E45</f>
        <v>805676.65999999992</v>
      </c>
    </row>
    <row r="46" spans="1:6" ht="29" x14ac:dyDescent="0.35">
      <c r="A46" s="4" t="s">
        <v>2526</v>
      </c>
      <c r="B46" s="4" t="s">
        <v>2527</v>
      </c>
      <c r="C46" s="4">
        <v>26</v>
      </c>
      <c r="D46" s="4" t="s">
        <v>31</v>
      </c>
      <c r="E46" s="14">
        <v>12508</v>
      </c>
      <c r="F46" s="14">
        <f t="shared" si="0"/>
        <v>325208</v>
      </c>
    </row>
    <row r="47" spans="1:6" ht="29" x14ac:dyDescent="0.35">
      <c r="A47" s="4" t="s">
        <v>2528</v>
      </c>
      <c r="B47" s="4" t="s">
        <v>2529</v>
      </c>
      <c r="C47" s="4">
        <v>118</v>
      </c>
      <c r="D47" s="4" t="s">
        <v>31</v>
      </c>
      <c r="E47" s="14">
        <v>1</v>
      </c>
      <c r="F47" s="14">
        <f>C47*E47</f>
        <v>118</v>
      </c>
    </row>
    <row r="48" spans="1:6" ht="29" x14ac:dyDescent="0.35">
      <c r="A48" s="4" t="s">
        <v>2530</v>
      </c>
      <c r="B48" s="4" t="s">
        <v>2531</v>
      </c>
      <c r="C48" s="4">
        <v>1</v>
      </c>
      <c r="D48" s="4" t="s">
        <v>2532</v>
      </c>
      <c r="E48" s="14">
        <v>3982.5</v>
      </c>
      <c r="F48" s="14">
        <f t="shared" si="0"/>
        <v>3982.5</v>
      </c>
    </row>
    <row r="49" spans="1:6" ht="29" x14ac:dyDescent="0.35">
      <c r="A49" s="4" t="s">
        <v>2533</v>
      </c>
      <c r="B49" s="4" t="s">
        <v>2534</v>
      </c>
      <c r="C49" s="4">
        <v>10</v>
      </c>
      <c r="D49" s="4" t="s">
        <v>31</v>
      </c>
      <c r="E49" s="14">
        <v>735.32</v>
      </c>
      <c r="F49" s="14">
        <f t="shared" si="0"/>
        <v>7353.2000000000007</v>
      </c>
    </row>
    <row r="50" spans="1:6" ht="29" x14ac:dyDescent="0.35">
      <c r="A50" s="4" t="s">
        <v>2535</v>
      </c>
      <c r="B50" s="4" t="s">
        <v>2536</v>
      </c>
      <c r="C50" s="4">
        <v>1</v>
      </c>
      <c r="D50" s="4" t="s">
        <v>31</v>
      </c>
      <c r="E50" s="14">
        <v>35549.647599999997</v>
      </c>
      <c r="F50" s="14">
        <f t="shared" si="0"/>
        <v>35549.647599999997</v>
      </c>
    </row>
    <row r="51" spans="1:6" ht="29" x14ac:dyDescent="0.35">
      <c r="A51" s="4" t="s">
        <v>1978</v>
      </c>
      <c r="B51" s="4" t="s">
        <v>2537</v>
      </c>
      <c r="C51" s="4">
        <v>14</v>
      </c>
      <c r="D51" s="4" t="s">
        <v>31</v>
      </c>
      <c r="E51" s="14">
        <v>5970.8</v>
      </c>
      <c r="F51" s="14">
        <f t="shared" si="0"/>
        <v>83591.199999999997</v>
      </c>
    </row>
    <row r="52" spans="1:6" ht="43.5" x14ac:dyDescent="0.35">
      <c r="A52" s="4" t="s">
        <v>2538</v>
      </c>
      <c r="B52" s="4" t="s">
        <v>2539</v>
      </c>
      <c r="C52" s="4">
        <v>4</v>
      </c>
      <c r="D52" s="4" t="s">
        <v>31</v>
      </c>
      <c r="E52" s="14">
        <v>6580</v>
      </c>
      <c r="F52" s="14">
        <f>C52*E52</f>
        <v>26320</v>
      </c>
    </row>
    <row r="53" spans="1:6" ht="29" x14ac:dyDescent="0.35">
      <c r="A53" s="4" t="s">
        <v>2540</v>
      </c>
      <c r="B53" s="4" t="s">
        <v>2541</v>
      </c>
      <c r="C53" s="4">
        <v>6</v>
      </c>
      <c r="D53" s="4" t="s">
        <v>31</v>
      </c>
      <c r="E53" s="14">
        <v>6407.4</v>
      </c>
      <c r="F53" s="14">
        <f t="shared" si="0"/>
        <v>38444.399999999994</v>
      </c>
    </row>
    <row r="54" spans="1:6" ht="29" x14ac:dyDescent="0.35">
      <c r="A54" s="4" t="s">
        <v>2685</v>
      </c>
      <c r="B54" s="4" t="s">
        <v>2686</v>
      </c>
      <c r="C54" s="4">
        <v>1</v>
      </c>
      <c r="D54" s="4" t="s">
        <v>31</v>
      </c>
      <c r="E54" s="14">
        <v>118000</v>
      </c>
      <c r="F54" s="14">
        <f>C54*E54</f>
        <v>118000</v>
      </c>
    </row>
    <row r="55" spans="1:6" ht="29" x14ac:dyDescent="0.35">
      <c r="A55" s="4" t="s">
        <v>2542</v>
      </c>
      <c r="B55" s="4" t="s">
        <v>2543</v>
      </c>
      <c r="C55" s="4">
        <v>18</v>
      </c>
      <c r="D55" s="4" t="s">
        <v>31</v>
      </c>
      <c r="E55" s="14">
        <v>880.25639999999999</v>
      </c>
      <c r="F55" s="14">
        <f t="shared" si="0"/>
        <v>15844.6152</v>
      </c>
    </row>
    <row r="56" spans="1:6" ht="29" x14ac:dyDescent="0.35">
      <c r="A56" s="4" t="s">
        <v>2064</v>
      </c>
      <c r="B56" s="4" t="s">
        <v>2065</v>
      </c>
      <c r="C56" s="4">
        <v>1</v>
      </c>
      <c r="D56" s="4" t="s">
        <v>31</v>
      </c>
      <c r="E56" s="14">
        <v>18999.18</v>
      </c>
      <c r="F56" s="14">
        <f t="shared" si="0"/>
        <v>18999.18</v>
      </c>
    </row>
    <row r="57" spans="1:6" ht="29" x14ac:dyDescent="0.35">
      <c r="A57" s="4" t="s">
        <v>2687</v>
      </c>
      <c r="B57" s="4" t="s">
        <v>2688</v>
      </c>
      <c r="C57" s="4">
        <v>13</v>
      </c>
      <c r="D57" s="4" t="s">
        <v>31</v>
      </c>
      <c r="E57" s="14">
        <v>27140</v>
      </c>
      <c r="F57" s="14">
        <f>C57*E57</f>
        <v>352820</v>
      </c>
    </row>
    <row r="58" spans="1:6" x14ac:dyDescent="0.35">
      <c r="A58" t="s">
        <v>2068</v>
      </c>
      <c r="B58" t="s">
        <v>2069</v>
      </c>
      <c r="C58">
        <v>1</v>
      </c>
      <c r="D58" t="s">
        <v>31</v>
      </c>
      <c r="E58" s="59">
        <v>1</v>
      </c>
      <c r="F58" s="14">
        <f>C58*E58</f>
        <v>1</v>
      </c>
    </row>
    <row r="59" spans="1:6" ht="29" x14ac:dyDescent="0.35">
      <c r="A59" s="4" t="s">
        <v>2544</v>
      </c>
      <c r="B59" s="4" t="s">
        <v>2545</v>
      </c>
      <c r="C59" s="4">
        <v>9</v>
      </c>
      <c r="D59" s="4" t="s">
        <v>31</v>
      </c>
      <c r="E59" s="14">
        <v>32055.4</v>
      </c>
      <c r="F59" s="14">
        <f t="shared" si="0"/>
        <v>288498.60000000003</v>
      </c>
    </row>
    <row r="60" spans="1:6" ht="29" x14ac:dyDescent="0.35">
      <c r="A60" s="4" t="s">
        <v>2478</v>
      </c>
      <c r="B60" s="4" t="s">
        <v>2546</v>
      </c>
      <c r="C60" s="4">
        <v>2</v>
      </c>
      <c r="D60" s="4" t="s">
        <v>31</v>
      </c>
      <c r="E60" s="14">
        <v>7425.74</v>
      </c>
      <c r="F60" s="14">
        <f t="shared" si="0"/>
        <v>14851.48</v>
      </c>
    </row>
    <row r="61" spans="1:6" ht="29" x14ac:dyDescent="0.35">
      <c r="A61" s="4" t="s">
        <v>2547</v>
      </c>
      <c r="B61" s="4" t="s">
        <v>2548</v>
      </c>
      <c r="C61" s="4">
        <v>1</v>
      </c>
      <c r="D61" s="4" t="s">
        <v>31</v>
      </c>
      <c r="E61" s="14">
        <v>1</v>
      </c>
      <c r="F61" s="14">
        <f t="shared" si="0"/>
        <v>1</v>
      </c>
    </row>
    <row r="62" spans="1:6" ht="29" x14ac:dyDescent="0.35">
      <c r="A62" s="4" t="s">
        <v>2549</v>
      </c>
      <c r="B62" s="4" t="s">
        <v>2550</v>
      </c>
      <c r="C62" s="4">
        <v>5</v>
      </c>
      <c r="D62" s="4" t="s">
        <v>31</v>
      </c>
      <c r="E62" s="14">
        <v>14882.16</v>
      </c>
      <c r="F62" s="14">
        <f t="shared" si="0"/>
        <v>74410.8</v>
      </c>
    </row>
    <row r="63" spans="1:6" ht="29" x14ac:dyDescent="0.35">
      <c r="A63" s="4" t="s">
        <v>2072</v>
      </c>
      <c r="B63" s="4" t="s">
        <v>2551</v>
      </c>
      <c r="C63" s="4">
        <v>2</v>
      </c>
      <c r="D63" s="4" t="s">
        <v>31</v>
      </c>
      <c r="E63" s="14">
        <v>67820</v>
      </c>
      <c r="F63" s="14">
        <f t="shared" si="0"/>
        <v>135640</v>
      </c>
    </row>
    <row r="64" spans="1:6" ht="29" x14ac:dyDescent="0.35">
      <c r="A64" s="4" t="s">
        <v>2094</v>
      </c>
      <c r="B64" s="4" t="s">
        <v>2095</v>
      </c>
      <c r="C64" s="4">
        <v>2</v>
      </c>
      <c r="D64" s="4" t="s">
        <v>31</v>
      </c>
      <c r="E64" s="14">
        <v>20416.761200000001</v>
      </c>
      <c r="F64" s="14">
        <f t="shared" si="0"/>
        <v>40833.522400000002</v>
      </c>
    </row>
    <row r="65" spans="1:6" ht="29" x14ac:dyDescent="0.35">
      <c r="A65" s="4" t="s">
        <v>2552</v>
      </c>
      <c r="B65" s="4" t="s">
        <v>2553</v>
      </c>
      <c r="C65" s="4">
        <v>14</v>
      </c>
      <c r="D65" s="4" t="s">
        <v>31</v>
      </c>
      <c r="E65" s="14">
        <v>13233.3696</v>
      </c>
      <c r="F65" s="14">
        <f t="shared" si="0"/>
        <v>185267.17439999999</v>
      </c>
    </row>
    <row r="66" spans="1:6" ht="29" x14ac:dyDescent="0.35">
      <c r="A66" s="4" t="s">
        <v>2556</v>
      </c>
      <c r="B66" s="4" t="s">
        <v>2557</v>
      </c>
      <c r="C66" s="4">
        <v>2</v>
      </c>
      <c r="D66" s="4" t="s">
        <v>31</v>
      </c>
      <c r="E66" s="14">
        <v>1</v>
      </c>
      <c r="F66" s="14">
        <f t="shared" si="0"/>
        <v>2</v>
      </c>
    </row>
    <row r="67" spans="1:6" ht="29" x14ac:dyDescent="0.35">
      <c r="A67" s="4" t="s">
        <v>2558</v>
      </c>
      <c r="B67" s="4" t="s">
        <v>2559</v>
      </c>
      <c r="C67" s="4">
        <v>12</v>
      </c>
      <c r="D67" s="4" t="s">
        <v>31</v>
      </c>
      <c r="E67" s="14">
        <v>46787</v>
      </c>
      <c r="F67" s="14">
        <f t="shared" si="0"/>
        <v>561444</v>
      </c>
    </row>
    <row r="68" spans="1:6" ht="29" x14ac:dyDescent="0.35">
      <c r="A68" s="4" t="s">
        <v>2560</v>
      </c>
      <c r="B68" s="4" t="s">
        <v>2561</v>
      </c>
      <c r="C68" s="4">
        <v>1</v>
      </c>
      <c r="D68" s="4" t="s">
        <v>31</v>
      </c>
      <c r="E68" s="14">
        <v>251.5052</v>
      </c>
      <c r="F68" s="14">
        <f t="shared" si="0"/>
        <v>251.5052</v>
      </c>
    </row>
    <row r="69" spans="1:6" ht="29" x14ac:dyDescent="0.35">
      <c r="A69" s="4" t="s">
        <v>2562</v>
      </c>
      <c r="B69" s="4" t="s">
        <v>2563</v>
      </c>
      <c r="C69" s="4">
        <v>1</v>
      </c>
      <c r="D69" s="4" t="s">
        <v>31</v>
      </c>
      <c r="E69" s="14">
        <v>8746.6556</v>
      </c>
      <c r="F69" s="14">
        <f t="shared" si="0"/>
        <v>8746.6556</v>
      </c>
    </row>
    <row r="70" spans="1:6" ht="29" x14ac:dyDescent="0.35">
      <c r="A70" s="4" t="s">
        <v>2689</v>
      </c>
      <c r="B70" s="4" t="s">
        <v>2690</v>
      </c>
      <c r="C70" s="4">
        <v>7</v>
      </c>
      <c r="D70" s="4" t="s">
        <v>31</v>
      </c>
      <c r="E70" s="14">
        <v>230100</v>
      </c>
      <c r="F70" s="14">
        <f>C70*E70</f>
        <v>1610700</v>
      </c>
    </row>
    <row r="71" spans="1:6" ht="29" x14ac:dyDescent="0.35">
      <c r="A71" s="4" t="s">
        <v>2564</v>
      </c>
      <c r="B71" s="4" t="s">
        <v>2565</v>
      </c>
      <c r="C71" s="4">
        <v>1</v>
      </c>
      <c r="D71" s="4" t="s">
        <v>31</v>
      </c>
      <c r="E71" s="14">
        <v>61554.593800000002</v>
      </c>
      <c r="F71" s="14">
        <f t="shared" si="0"/>
        <v>61554.593800000002</v>
      </c>
    </row>
    <row r="72" spans="1:6" ht="29" x14ac:dyDescent="0.35">
      <c r="A72" s="4" t="s">
        <v>2566</v>
      </c>
      <c r="B72" s="4" t="s">
        <v>2567</v>
      </c>
      <c r="C72" s="4">
        <v>7</v>
      </c>
      <c r="D72" s="4" t="s">
        <v>31</v>
      </c>
      <c r="E72" s="14">
        <v>115364</v>
      </c>
      <c r="F72" s="14">
        <f>C72*E72</f>
        <v>807548</v>
      </c>
    </row>
    <row r="73" spans="1:6" ht="29" x14ac:dyDescent="0.35">
      <c r="A73" s="4" t="s">
        <v>2568</v>
      </c>
      <c r="B73" s="4" t="s">
        <v>2569</v>
      </c>
      <c r="C73" s="4">
        <v>1</v>
      </c>
      <c r="D73" s="4" t="s">
        <v>31</v>
      </c>
      <c r="E73" s="14">
        <v>19238</v>
      </c>
      <c r="F73" s="14">
        <f t="shared" si="0"/>
        <v>19238</v>
      </c>
    </row>
    <row r="74" spans="1:6" ht="29" x14ac:dyDescent="0.35">
      <c r="A74" s="4" t="s">
        <v>2570</v>
      </c>
      <c r="B74" s="4" t="s">
        <v>2571</v>
      </c>
      <c r="C74" s="4">
        <v>4</v>
      </c>
      <c r="D74" s="4" t="s">
        <v>31</v>
      </c>
      <c r="E74" s="14">
        <v>17213</v>
      </c>
      <c r="F74" s="14">
        <f t="shared" ref="F74:F90" si="1">C74*E74</f>
        <v>68852</v>
      </c>
    </row>
    <row r="75" spans="1:6" ht="29" x14ac:dyDescent="0.35">
      <c r="A75" s="4" t="s">
        <v>2572</v>
      </c>
      <c r="B75" s="4" t="s">
        <v>2573</v>
      </c>
      <c r="C75" s="4">
        <v>12</v>
      </c>
      <c r="D75" s="4" t="s">
        <v>31</v>
      </c>
      <c r="E75" s="14">
        <v>1</v>
      </c>
      <c r="F75" s="14">
        <f t="shared" si="1"/>
        <v>12</v>
      </c>
    </row>
    <row r="76" spans="1:6" ht="29" x14ac:dyDescent="0.35">
      <c r="A76" s="4" t="s">
        <v>2574</v>
      </c>
      <c r="B76" s="4" t="s">
        <v>2575</v>
      </c>
      <c r="C76" s="4">
        <v>1</v>
      </c>
      <c r="D76" s="4" t="s">
        <v>31</v>
      </c>
      <c r="E76" s="14">
        <v>2586.56</v>
      </c>
      <c r="F76" s="14">
        <f t="shared" si="1"/>
        <v>2586.56</v>
      </c>
    </row>
    <row r="77" spans="1:6" ht="29" x14ac:dyDescent="0.35">
      <c r="A77" s="4" t="s">
        <v>2576</v>
      </c>
      <c r="B77" s="4" t="s">
        <v>2577</v>
      </c>
      <c r="C77" s="4">
        <v>3</v>
      </c>
      <c r="D77" s="4" t="s">
        <v>31</v>
      </c>
      <c r="E77" s="14">
        <v>7929.6</v>
      </c>
      <c r="F77" s="14">
        <f t="shared" si="1"/>
        <v>23788.800000000003</v>
      </c>
    </row>
    <row r="78" spans="1:6" ht="29" x14ac:dyDescent="0.35">
      <c r="A78" s="4" t="s">
        <v>2578</v>
      </c>
      <c r="B78" s="4" t="s">
        <v>2579</v>
      </c>
      <c r="C78" s="4">
        <v>129</v>
      </c>
      <c r="D78" s="4" t="s">
        <v>31</v>
      </c>
      <c r="E78" s="14">
        <v>9735</v>
      </c>
      <c r="F78" s="14">
        <f t="shared" si="1"/>
        <v>1255815</v>
      </c>
    </row>
    <row r="79" spans="1:6" ht="29" x14ac:dyDescent="0.35">
      <c r="A79" s="4" t="s">
        <v>2580</v>
      </c>
      <c r="B79" s="4" t="s">
        <v>2581</v>
      </c>
      <c r="C79" s="4">
        <v>1</v>
      </c>
      <c r="D79" s="4" t="s">
        <v>31</v>
      </c>
      <c r="E79" s="14">
        <v>46610</v>
      </c>
      <c r="F79" s="14">
        <f t="shared" si="1"/>
        <v>46610</v>
      </c>
    </row>
    <row r="80" spans="1:6" ht="29" x14ac:dyDescent="0.35">
      <c r="A80" s="4" t="s">
        <v>2582</v>
      </c>
      <c r="B80" s="4" t="s">
        <v>2583</v>
      </c>
      <c r="C80" s="4">
        <v>1</v>
      </c>
      <c r="D80" s="4" t="s">
        <v>31</v>
      </c>
      <c r="E80" s="14">
        <v>1</v>
      </c>
      <c r="F80" s="14">
        <f t="shared" si="1"/>
        <v>1</v>
      </c>
    </row>
    <row r="81" spans="1:6" ht="29" x14ac:dyDescent="0.35">
      <c r="A81" s="4" t="s">
        <v>2309</v>
      </c>
      <c r="B81" s="4" t="s">
        <v>2310</v>
      </c>
      <c r="C81" s="28">
        <v>13</v>
      </c>
      <c r="D81" s="4" t="s">
        <v>31</v>
      </c>
      <c r="E81" s="67">
        <v>1</v>
      </c>
      <c r="F81" s="14">
        <f>C81*E81</f>
        <v>13</v>
      </c>
    </row>
    <row r="82" spans="1:6" ht="29" x14ac:dyDescent="0.35">
      <c r="A82" s="4" t="s">
        <v>2691</v>
      </c>
      <c r="B82" s="4" t="s">
        <v>2692</v>
      </c>
      <c r="C82" s="4">
        <v>60</v>
      </c>
      <c r="D82" s="4" t="s">
        <v>31</v>
      </c>
      <c r="E82" s="14">
        <v>11700</v>
      </c>
      <c r="F82" s="14">
        <f>C82*E82</f>
        <v>702000</v>
      </c>
    </row>
    <row r="83" spans="1:6" ht="29" x14ac:dyDescent="0.35">
      <c r="A83" s="4" t="s">
        <v>2693</v>
      </c>
      <c r="B83" s="4" t="s">
        <v>2694</v>
      </c>
      <c r="C83" s="4">
        <v>3</v>
      </c>
      <c r="D83" s="4" t="s">
        <v>31</v>
      </c>
      <c r="E83" s="14">
        <v>63720</v>
      </c>
      <c r="F83" s="14">
        <f>C83*E83</f>
        <v>191160</v>
      </c>
    </row>
    <row r="84" spans="1:6" ht="29" x14ac:dyDescent="0.35">
      <c r="A84" s="4" t="s">
        <v>2584</v>
      </c>
      <c r="B84" s="4" t="s">
        <v>2585</v>
      </c>
      <c r="C84" s="4">
        <v>4</v>
      </c>
      <c r="D84" s="4" t="s">
        <v>31</v>
      </c>
      <c r="E84" s="14">
        <v>54398</v>
      </c>
      <c r="F84" s="14">
        <f t="shared" si="1"/>
        <v>217592</v>
      </c>
    </row>
    <row r="85" spans="1:6" ht="29" x14ac:dyDescent="0.35">
      <c r="A85" s="4" t="s">
        <v>2586</v>
      </c>
      <c r="B85" s="4" t="s">
        <v>2587</v>
      </c>
      <c r="C85" s="4">
        <v>4</v>
      </c>
      <c r="D85" s="4" t="s">
        <v>31</v>
      </c>
      <c r="E85" s="14">
        <v>3174.2</v>
      </c>
      <c r="F85" s="14">
        <f t="shared" si="1"/>
        <v>12696.8</v>
      </c>
    </row>
    <row r="86" spans="1:6" ht="29" x14ac:dyDescent="0.35">
      <c r="A86" s="4" t="s">
        <v>2588</v>
      </c>
      <c r="B86" s="4" t="s">
        <v>2589</v>
      </c>
      <c r="C86" s="4">
        <v>4</v>
      </c>
      <c r="D86" s="4" t="s">
        <v>31</v>
      </c>
      <c r="E86" s="14">
        <v>16278.64</v>
      </c>
      <c r="F86" s="14">
        <f t="shared" si="1"/>
        <v>65114.559999999998</v>
      </c>
    </row>
    <row r="87" spans="1:6" x14ac:dyDescent="0.35">
      <c r="A87" s="74" t="s">
        <v>2590</v>
      </c>
      <c r="B87" s="74" t="s">
        <v>2591</v>
      </c>
      <c r="C87" s="74">
        <v>1</v>
      </c>
      <c r="D87" s="74" t="s">
        <v>31</v>
      </c>
      <c r="E87" s="75">
        <v>1</v>
      </c>
      <c r="F87" s="76">
        <f>C87*E87</f>
        <v>1</v>
      </c>
    </row>
    <row r="88" spans="1:6" x14ac:dyDescent="0.35">
      <c r="A88" s="77" t="s">
        <v>2592</v>
      </c>
      <c r="B88" s="77" t="s">
        <v>2593</v>
      </c>
      <c r="C88" s="77">
        <v>2</v>
      </c>
      <c r="D88" s="77" t="s">
        <v>31</v>
      </c>
      <c r="E88" s="78">
        <v>1</v>
      </c>
      <c r="F88" s="79">
        <f>C88*E88</f>
        <v>2</v>
      </c>
    </row>
    <row r="89" spans="1:6" ht="29" x14ac:dyDescent="0.35">
      <c r="A89" s="4" t="s">
        <v>2598</v>
      </c>
      <c r="B89" s="4" t="s">
        <v>2599</v>
      </c>
      <c r="C89" s="4">
        <v>2</v>
      </c>
      <c r="D89" s="4" t="s">
        <v>31</v>
      </c>
      <c r="E89" s="14">
        <v>1</v>
      </c>
      <c r="F89" s="14">
        <f>C89*E89</f>
        <v>2</v>
      </c>
    </row>
    <row r="90" spans="1:6" ht="29" x14ac:dyDescent="0.35">
      <c r="A90" s="4" t="s">
        <v>2600</v>
      </c>
      <c r="B90" s="4" t="s">
        <v>2601</v>
      </c>
      <c r="C90" s="4">
        <v>1</v>
      </c>
      <c r="D90" s="4" t="s">
        <v>31</v>
      </c>
      <c r="E90" s="14">
        <v>56640</v>
      </c>
      <c r="F90" s="14">
        <f t="shared" si="1"/>
        <v>56640</v>
      </c>
    </row>
    <row r="91" spans="1:6" x14ac:dyDescent="0.35">
      <c r="A91" s="4"/>
      <c r="B91" s="4"/>
      <c r="C91" s="4"/>
      <c r="D91" s="4"/>
      <c r="E91" s="14"/>
      <c r="F91" s="14">
        <f>SUM(F8:F90)</f>
        <v>12597961.250000004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512B-26B0-4E09-AC60-34FC575F8C93}">
  <dimension ref="A1:C25"/>
  <sheetViews>
    <sheetView view="pageLayout" zoomScaleNormal="100" workbookViewId="0">
      <selection activeCell="D23" sqref="D23"/>
    </sheetView>
  </sheetViews>
  <sheetFormatPr baseColWidth="10" defaultColWidth="11.453125" defaultRowHeight="14.5" x14ac:dyDescent="0.35"/>
  <cols>
    <col min="2" max="2" width="35.1796875" bestFit="1" customWidth="1"/>
    <col min="3" max="3" width="11.453125" bestFit="1" customWidth="1"/>
  </cols>
  <sheetData>
    <row r="1" spans="1:3" ht="30.5" customHeight="1" x14ac:dyDescent="0.35">
      <c r="A1" s="92" t="s">
        <v>0</v>
      </c>
      <c r="B1" s="93"/>
      <c r="C1" s="93"/>
    </row>
    <row r="2" spans="1:3" x14ac:dyDescent="0.35">
      <c r="A2" s="4"/>
      <c r="B2" s="3" t="s">
        <v>1</v>
      </c>
      <c r="C2" s="4"/>
    </row>
    <row r="3" spans="1:3" x14ac:dyDescent="0.35">
      <c r="A3" s="94" t="s">
        <v>2</v>
      </c>
      <c r="B3" s="94"/>
      <c r="C3" s="94"/>
    </row>
    <row r="4" spans="1:3" x14ac:dyDescent="0.35">
      <c r="A4" s="95" t="s">
        <v>3</v>
      </c>
      <c r="B4" s="95"/>
      <c r="C4" s="95"/>
    </row>
    <row r="5" spans="1:3" x14ac:dyDescent="0.35">
      <c r="A5" s="5"/>
      <c r="B5" s="5"/>
    </row>
    <row r="6" spans="1:3" x14ac:dyDescent="0.35">
      <c r="A6" s="91" t="s">
        <v>4</v>
      </c>
      <c r="B6" s="91"/>
      <c r="C6" s="91"/>
    </row>
    <row r="7" spans="1:3" x14ac:dyDescent="0.35">
      <c r="A7" s="96" t="s">
        <v>2695</v>
      </c>
      <c r="B7" s="96"/>
      <c r="C7" s="96"/>
    </row>
    <row r="8" spans="1:3" x14ac:dyDescent="0.35">
      <c r="A8" s="91" t="s">
        <v>2696</v>
      </c>
      <c r="B8" s="91"/>
      <c r="C8" s="91"/>
    </row>
    <row r="11" spans="1:3" ht="18.5" x14ac:dyDescent="0.45">
      <c r="A11" s="6" t="s">
        <v>6</v>
      </c>
      <c r="B11" s="6" t="s">
        <v>7</v>
      </c>
      <c r="C11" s="6" t="s">
        <v>8</v>
      </c>
    </row>
    <row r="12" spans="1:3" x14ac:dyDescent="0.35">
      <c r="A12" s="7">
        <v>1</v>
      </c>
      <c r="B12" s="8" t="s">
        <v>9</v>
      </c>
      <c r="C12" s="52">
        <f>'ALIMENTOS Y BEBIDAS JUNIO 2023'!$F$68</f>
        <v>5107906.8375599999</v>
      </c>
    </row>
    <row r="13" spans="1:3" x14ac:dyDescent="0.35">
      <c r="A13" s="7">
        <v>2</v>
      </c>
      <c r="B13" s="8" t="s">
        <v>10</v>
      </c>
      <c r="C13" s="53">
        <f>'LIMPIEZA JUNIO 2023'!$F$54</f>
        <v>2767203.1372000002</v>
      </c>
    </row>
    <row r="14" spans="1:3" x14ac:dyDescent="0.35">
      <c r="A14" s="7">
        <v>3</v>
      </c>
      <c r="B14" s="8" t="s">
        <v>11</v>
      </c>
      <c r="C14" s="54">
        <f>'GASTABLE DE OFICINA JUNIO 2023'!$F$207</f>
        <v>14806056.892600002</v>
      </c>
    </row>
    <row r="15" spans="1:3" x14ac:dyDescent="0.35">
      <c r="A15" s="7">
        <v>4</v>
      </c>
      <c r="B15" s="8" t="s">
        <v>12</v>
      </c>
      <c r="C15" s="55">
        <f>'DESECHABLES JUNIO 2023'!$F$34</f>
        <v>4384687.8455999997</v>
      </c>
    </row>
    <row r="16" spans="1:3" x14ac:dyDescent="0.35">
      <c r="A16" s="7">
        <v>5</v>
      </c>
      <c r="B16" s="8" t="s">
        <v>13</v>
      </c>
      <c r="C16" s="55">
        <f>'MEDICAMENTOS JUNIO 2023'!$F$152</f>
        <v>17608805.121799998</v>
      </c>
    </row>
    <row r="17" spans="1:3" x14ac:dyDescent="0.35">
      <c r="A17" s="7">
        <v>6</v>
      </c>
      <c r="B17" s="8" t="s">
        <v>14</v>
      </c>
      <c r="C17" s="56">
        <f>'TEXTILES JUNIO 2023'!$F$229</f>
        <v>4466681.3758000024</v>
      </c>
    </row>
    <row r="18" spans="1:3" x14ac:dyDescent="0.35">
      <c r="A18" s="7">
        <v>7</v>
      </c>
      <c r="B18" s="8" t="s">
        <v>15</v>
      </c>
      <c r="C18" s="55">
        <f>'UTILES VARIOS JUNIO 2023'!$F$587</f>
        <v>9849521.7017999962</v>
      </c>
    </row>
    <row r="19" spans="1:3" x14ac:dyDescent="0.35">
      <c r="A19" s="7">
        <v>8</v>
      </c>
      <c r="B19" s="8" t="s">
        <v>16</v>
      </c>
      <c r="C19" s="55">
        <f>'ACTIVO FIJO JUNIO 2023'!$F$91</f>
        <v>13163236.750800001</v>
      </c>
    </row>
    <row r="20" spans="1:3" x14ac:dyDescent="0.35">
      <c r="C20" s="57">
        <f>SUM(C12:C19)</f>
        <v>72154099.663160011</v>
      </c>
    </row>
    <row r="24" spans="1:3" x14ac:dyDescent="0.35">
      <c r="A24" s="90" t="s">
        <v>17</v>
      </c>
      <c r="B24" s="90"/>
      <c r="C24" s="90"/>
    </row>
    <row r="25" spans="1:3" x14ac:dyDescent="0.35">
      <c r="A25" s="91" t="s">
        <v>18</v>
      </c>
      <c r="B25" s="91"/>
      <c r="C25" s="91"/>
    </row>
  </sheetData>
  <mergeCells count="8">
    <mergeCell ref="A24:C24"/>
    <mergeCell ref="A25:C25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3067-5CC0-4BD1-A15A-7734EA6DA6D8}">
  <dimension ref="A1:F73"/>
  <sheetViews>
    <sheetView view="pageLayout" zoomScaleNormal="100" workbookViewId="0">
      <selection activeCell="F1" sqref="F1"/>
    </sheetView>
  </sheetViews>
  <sheetFormatPr baseColWidth="10" defaultColWidth="11.453125" defaultRowHeight="14.5" x14ac:dyDescent="0.35"/>
  <cols>
    <col min="1" max="1" width="13.453125" customWidth="1"/>
    <col min="2" max="2" width="28.1796875" customWidth="1"/>
    <col min="3" max="3" width="9.453125" customWidth="1"/>
    <col min="5" max="5" width="8.54296875" customWidth="1"/>
    <col min="6" max="6" width="15.7265625" bestFit="1" customWidth="1"/>
  </cols>
  <sheetData>
    <row r="1" spans="1:6" x14ac:dyDescent="0.35">
      <c r="A1" s="4"/>
      <c r="B1" s="4"/>
      <c r="D1" s="4"/>
      <c r="E1" s="4"/>
      <c r="F1" s="4"/>
    </row>
    <row r="2" spans="1:6" ht="31" customHeight="1" x14ac:dyDescent="0.35">
      <c r="A2" s="97" t="s">
        <v>21</v>
      </c>
      <c r="B2" s="97"/>
      <c r="C2" s="97"/>
      <c r="D2" s="97"/>
      <c r="E2" s="97"/>
      <c r="F2" s="97"/>
    </row>
    <row r="3" spans="1:6" ht="14.5" customHeight="1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4"/>
      <c r="B4" s="2" t="s">
        <v>22</v>
      </c>
      <c r="D4" s="4"/>
      <c r="E4" s="4"/>
      <c r="F4" s="4"/>
    </row>
    <row r="5" spans="1:6" ht="15.5" x14ac:dyDescent="0.35">
      <c r="A5" s="4"/>
      <c r="B5" s="1" t="s">
        <v>19</v>
      </c>
      <c r="D5" s="4"/>
      <c r="E5" s="4"/>
      <c r="F5" s="4"/>
    </row>
    <row r="6" spans="1:6" ht="14.5" customHeight="1" x14ac:dyDescent="0.35">
      <c r="A6" s="97" t="s">
        <v>23</v>
      </c>
      <c r="B6" s="97"/>
      <c r="C6" s="97"/>
      <c r="D6" s="97"/>
      <c r="E6" s="97"/>
      <c r="F6" s="97"/>
    </row>
    <row r="7" spans="1:6" ht="43.5" x14ac:dyDescent="0.35">
      <c r="A7" s="9" t="s">
        <v>24</v>
      </c>
      <c r="B7" s="9" t="s">
        <v>25</v>
      </c>
      <c r="C7" s="4" t="s">
        <v>26</v>
      </c>
      <c r="D7" s="9" t="s">
        <v>27</v>
      </c>
      <c r="E7" s="9" t="s">
        <v>28</v>
      </c>
      <c r="F7" s="9" t="s">
        <v>8</v>
      </c>
    </row>
    <row r="8" spans="1:6" x14ac:dyDescent="0.35">
      <c r="A8" s="10" t="s">
        <v>29</v>
      </c>
      <c r="B8" s="10" t="s">
        <v>30</v>
      </c>
      <c r="C8" s="4">
        <v>127</v>
      </c>
      <c r="D8" s="4" t="s">
        <v>31</v>
      </c>
      <c r="E8" s="10">
        <v>50.68</v>
      </c>
      <c r="F8" s="4">
        <f>C8*E8</f>
        <v>6436.36</v>
      </c>
    </row>
    <row r="9" spans="1:6" ht="26.5" x14ac:dyDescent="0.35">
      <c r="A9" s="10" t="s">
        <v>32</v>
      </c>
      <c r="B9" s="10" t="s">
        <v>33</v>
      </c>
      <c r="C9" s="4">
        <v>35</v>
      </c>
      <c r="D9" s="4" t="s">
        <v>31</v>
      </c>
      <c r="E9" s="10">
        <v>151.51</v>
      </c>
      <c r="F9" s="4">
        <f t="shared" ref="F9:F72" si="0">C9*E9</f>
        <v>5302.8499999999995</v>
      </c>
    </row>
    <row r="10" spans="1:6" x14ac:dyDescent="0.35">
      <c r="A10" s="10" t="s">
        <v>34</v>
      </c>
      <c r="B10" s="10" t="s">
        <v>35</v>
      </c>
      <c r="C10" s="4">
        <v>44</v>
      </c>
      <c r="D10" s="4" t="s">
        <v>31</v>
      </c>
      <c r="E10" s="10">
        <v>350</v>
      </c>
      <c r="F10" s="4">
        <f t="shared" si="0"/>
        <v>15400</v>
      </c>
    </row>
    <row r="11" spans="1:6" x14ac:dyDescent="0.35">
      <c r="A11" s="10" t="s">
        <v>36</v>
      </c>
      <c r="B11" s="10" t="s">
        <v>37</v>
      </c>
      <c r="C11" s="4">
        <v>12</v>
      </c>
      <c r="D11" s="4" t="s">
        <v>31</v>
      </c>
      <c r="E11" s="11">
        <v>2948.65</v>
      </c>
      <c r="F11" s="4">
        <f t="shared" si="0"/>
        <v>35383.800000000003</v>
      </c>
    </row>
    <row r="12" spans="1:6" ht="29" x14ac:dyDescent="0.35">
      <c r="A12" s="4" t="s">
        <v>38</v>
      </c>
      <c r="B12" s="4" t="s">
        <v>39</v>
      </c>
      <c r="C12" s="4">
        <v>118</v>
      </c>
      <c r="D12" s="4" t="s">
        <v>31</v>
      </c>
      <c r="E12" s="4">
        <v>148.80000000000001</v>
      </c>
      <c r="F12" s="4">
        <f t="shared" si="0"/>
        <v>17558.400000000001</v>
      </c>
    </row>
    <row r="13" spans="1:6" ht="29" x14ac:dyDescent="0.35">
      <c r="A13" s="4" t="s">
        <v>40</v>
      </c>
      <c r="B13" s="4" t="s">
        <v>41</v>
      </c>
      <c r="C13" s="4">
        <v>599</v>
      </c>
      <c r="D13" s="4" t="s">
        <v>31</v>
      </c>
      <c r="E13" s="4">
        <v>1</v>
      </c>
      <c r="F13" s="4">
        <f t="shared" si="0"/>
        <v>599</v>
      </c>
    </row>
    <row r="14" spans="1:6" x14ac:dyDescent="0.35">
      <c r="A14" s="4" t="s">
        <v>42</v>
      </c>
      <c r="B14" s="4" t="s">
        <v>43</v>
      </c>
      <c r="C14" s="4">
        <v>100</v>
      </c>
      <c r="D14" s="4" t="s">
        <v>31</v>
      </c>
      <c r="E14" s="4">
        <v>108.5</v>
      </c>
      <c r="F14" s="4">
        <f t="shared" si="0"/>
        <v>10850</v>
      </c>
    </row>
    <row r="15" spans="1:6" x14ac:dyDescent="0.35">
      <c r="A15" s="4" t="s">
        <v>44</v>
      </c>
      <c r="B15" s="4" t="s">
        <v>45</v>
      </c>
      <c r="C15" s="4">
        <v>188</v>
      </c>
      <c r="D15" s="4" t="s">
        <v>31</v>
      </c>
      <c r="E15" s="4">
        <v>1</v>
      </c>
      <c r="F15" s="4">
        <f t="shared" si="0"/>
        <v>188</v>
      </c>
    </row>
    <row r="16" spans="1:6" ht="29" x14ac:dyDescent="0.35">
      <c r="A16" s="4" t="s">
        <v>46</v>
      </c>
      <c r="B16" s="4" t="s">
        <v>47</v>
      </c>
      <c r="C16" s="4">
        <v>339</v>
      </c>
      <c r="D16" s="4" t="s">
        <v>31</v>
      </c>
      <c r="E16" s="4">
        <v>69.599999999999994</v>
      </c>
      <c r="F16" s="4">
        <f t="shared" si="0"/>
        <v>23594.400000000001</v>
      </c>
    </row>
    <row r="17" spans="1:6" x14ac:dyDescent="0.35">
      <c r="A17" s="4" t="s">
        <v>48</v>
      </c>
      <c r="B17" s="4" t="s">
        <v>49</v>
      </c>
      <c r="C17" s="4">
        <v>1624</v>
      </c>
      <c r="D17" s="4" t="s">
        <v>31</v>
      </c>
      <c r="E17" s="4">
        <v>33.582000000000001</v>
      </c>
      <c r="F17" s="4">
        <f t="shared" si="0"/>
        <v>54537.167999999998</v>
      </c>
    </row>
    <row r="18" spans="1:6" ht="29" x14ac:dyDescent="0.35">
      <c r="A18" s="4" t="s">
        <v>50</v>
      </c>
      <c r="B18" s="4" t="s">
        <v>51</v>
      </c>
      <c r="C18" s="4">
        <v>77</v>
      </c>
      <c r="D18" s="4" t="s">
        <v>52</v>
      </c>
      <c r="E18" s="4">
        <v>4035.5124000000001</v>
      </c>
      <c r="F18" s="4">
        <f t="shared" si="0"/>
        <v>310734.45480000001</v>
      </c>
    </row>
    <row r="19" spans="1:6" x14ac:dyDescent="0.35">
      <c r="A19" s="4" t="s">
        <v>53</v>
      </c>
      <c r="B19" s="4" t="s">
        <v>54</v>
      </c>
      <c r="C19" s="4">
        <v>2400</v>
      </c>
      <c r="D19" s="4" t="s">
        <v>55</v>
      </c>
      <c r="E19" s="4">
        <v>168.75</v>
      </c>
      <c r="F19" s="4">
        <f t="shared" si="0"/>
        <v>405000</v>
      </c>
    </row>
    <row r="20" spans="1:6" ht="29" x14ac:dyDescent="0.35">
      <c r="A20" s="4" t="s">
        <v>56</v>
      </c>
      <c r="B20" s="4" t="s">
        <v>57</v>
      </c>
      <c r="C20" s="4">
        <v>194</v>
      </c>
      <c r="D20" s="4" t="s">
        <v>58</v>
      </c>
      <c r="E20" s="4">
        <v>143</v>
      </c>
      <c r="F20" s="4">
        <f t="shared" si="0"/>
        <v>27742</v>
      </c>
    </row>
    <row r="21" spans="1:6" x14ac:dyDescent="0.35">
      <c r="A21" s="4" t="s">
        <v>59</v>
      </c>
      <c r="B21" s="4" t="s">
        <v>60</v>
      </c>
      <c r="C21" s="4">
        <v>6</v>
      </c>
      <c r="D21" s="4" t="s">
        <v>31</v>
      </c>
      <c r="E21" s="4">
        <v>185.5078</v>
      </c>
      <c r="F21" s="4">
        <f t="shared" si="0"/>
        <v>1113.0468000000001</v>
      </c>
    </row>
    <row r="22" spans="1:6" x14ac:dyDescent="0.35">
      <c r="A22" s="4" t="s">
        <v>61</v>
      </c>
      <c r="B22" s="4" t="s">
        <v>62</v>
      </c>
      <c r="C22" s="4">
        <v>960</v>
      </c>
      <c r="D22" s="4" t="s">
        <v>31</v>
      </c>
      <c r="E22" s="4">
        <v>185.5078</v>
      </c>
      <c r="F22" s="4">
        <f t="shared" si="0"/>
        <v>178087.48800000001</v>
      </c>
    </row>
    <row r="23" spans="1:6" x14ac:dyDescent="0.35">
      <c r="A23" s="4" t="s">
        <v>59</v>
      </c>
      <c r="B23" s="4" t="s">
        <v>63</v>
      </c>
      <c r="C23" s="4">
        <v>72</v>
      </c>
      <c r="D23" s="4" t="s">
        <v>31</v>
      </c>
      <c r="E23" s="4">
        <v>185.5078</v>
      </c>
      <c r="F23" s="4">
        <f>C23*E23</f>
        <v>13356.561600000001</v>
      </c>
    </row>
    <row r="24" spans="1:6" ht="29" x14ac:dyDescent="0.35">
      <c r="A24" s="4" t="s">
        <v>64</v>
      </c>
      <c r="B24" s="4" t="s">
        <v>65</v>
      </c>
      <c r="C24" s="4">
        <v>2768</v>
      </c>
      <c r="D24" s="4" t="s">
        <v>55</v>
      </c>
      <c r="E24" s="4">
        <v>110.92</v>
      </c>
      <c r="F24" s="4">
        <f>C24*E24</f>
        <v>307026.56</v>
      </c>
    </row>
    <row r="25" spans="1:6" x14ac:dyDescent="0.35">
      <c r="A25" s="4" t="s">
        <v>61</v>
      </c>
      <c r="B25" s="4" t="s">
        <v>66</v>
      </c>
      <c r="C25" s="4">
        <v>860</v>
      </c>
      <c r="D25" s="4" t="s">
        <v>31</v>
      </c>
      <c r="E25" s="4">
        <v>95.78</v>
      </c>
      <c r="F25" s="4">
        <f t="shared" si="0"/>
        <v>82370.8</v>
      </c>
    </row>
    <row r="26" spans="1:6" ht="29" x14ac:dyDescent="0.35">
      <c r="A26" s="4" t="s">
        <v>67</v>
      </c>
      <c r="B26" s="4" t="s">
        <v>68</v>
      </c>
      <c r="C26" s="4">
        <v>681</v>
      </c>
      <c r="D26" s="4" t="s">
        <v>31</v>
      </c>
      <c r="E26" s="4">
        <v>730</v>
      </c>
      <c r="F26" s="4">
        <f t="shared" si="0"/>
        <v>497130</v>
      </c>
    </row>
    <row r="27" spans="1:6" ht="43.5" x14ac:dyDescent="0.35">
      <c r="A27" s="4" t="s">
        <v>69</v>
      </c>
      <c r="B27" s="4" t="s">
        <v>70</v>
      </c>
      <c r="C27" s="4">
        <v>182</v>
      </c>
      <c r="D27" s="4" t="s">
        <v>31</v>
      </c>
      <c r="E27" s="4">
        <v>928.9</v>
      </c>
      <c r="F27" s="4">
        <f t="shared" si="0"/>
        <v>169059.8</v>
      </c>
    </row>
    <row r="28" spans="1:6" ht="29" x14ac:dyDescent="0.35">
      <c r="A28" s="4" t="s">
        <v>71</v>
      </c>
      <c r="B28" s="4" t="s">
        <v>72</v>
      </c>
      <c r="C28" s="4">
        <v>1075</v>
      </c>
      <c r="D28" s="4" t="s">
        <v>31</v>
      </c>
      <c r="E28" s="4">
        <v>492.35500000000002</v>
      </c>
      <c r="F28" s="4">
        <f t="shared" si="0"/>
        <v>529281.625</v>
      </c>
    </row>
    <row r="29" spans="1:6" ht="29" x14ac:dyDescent="0.35">
      <c r="A29" s="4" t="s">
        <v>73</v>
      </c>
      <c r="B29" s="4" t="s">
        <v>74</v>
      </c>
      <c r="C29" s="4">
        <v>551</v>
      </c>
      <c r="D29" s="4" t="s">
        <v>31</v>
      </c>
      <c r="E29" s="4">
        <v>1126.7</v>
      </c>
      <c r="F29" s="4">
        <f t="shared" si="0"/>
        <v>620811.70000000007</v>
      </c>
    </row>
    <row r="30" spans="1:6" ht="43.5" x14ac:dyDescent="0.35">
      <c r="A30" s="4" t="s">
        <v>75</v>
      </c>
      <c r="B30" s="4" t="s">
        <v>76</v>
      </c>
      <c r="C30" s="4">
        <v>955</v>
      </c>
      <c r="D30" s="4" t="s">
        <v>31</v>
      </c>
      <c r="E30" s="4">
        <v>715.55</v>
      </c>
      <c r="F30" s="4">
        <f t="shared" si="0"/>
        <v>683350.25</v>
      </c>
    </row>
    <row r="31" spans="1:6" ht="43.5" x14ac:dyDescent="0.35">
      <c r="A31" s="4" t="s">
        <v>77</v>
      </c>
      <c r="B31" s="4" t="s">
        <v>78</v>
      </c>
      <c r="C31" s="4">
        <v>418</v>
      </c>
      <c r="D31" s="4" t="s">
        <v>31</v>
      </c>
      <c r="E31" s="4">
        <v>724.048</v>
      </c>
      <c r="F31" s="4">
        <f t="shared" si="0"/>
        <v>302652.06400000001</v>
      </c>
    </row>
    <row r="32" spans="1:6" ht="29" x14ac:dyDescent="0.35">
      <c r="A32" s="4" t="s">
        <v>79</v>
      </c>
      <c r="B32" s="4" t="s">
        <v>80</v>
      </c>
      <c r="C32" s="4">
        <v>77</v>
      </c>
      <c r="D32" s="4" t="s">
        <v>81</v>
      </c>
      <c r="E32" s="4">
        <v>40.97</v>
      </c>
      <c r="F32" s="4">
        <f t="shared" si="0"/>
        <v>3154.69</v>
      </c>
    </row>
    <row r="33" spans="1:6" ht="29" x14ac:dyDescent="0.35">
      <c r="A33" s="4" t="s">
        <v>82</v>
      </c>
      <c r="B33" s="4" t="s">
        <v>83</v>
      </c>
      <c r="C33" s="4">
        <v>196</v>
      </c>
      <c r="D33" s="4" t="s">
        <v>81</v>
      </c>
      <c r="E33" s="4">
        <v>165.2</v>
      </c>
      <c r="F33" s="4">
        <f t="shared" si="0"/>
        <v>32379.199999999997</v>
      </c>
    </row>
    <row r="34" spans="1:6" x14ac:dyDescent="0.35">
      <c r="A34" s="4" t="s">
        <v>84</v>
      </c>
      <c r="B34" s="4" t="s">
        <v>85</v>
      </c>
      <c r="C34" s="4">
        <v>971</v>
      </c>
      <c r="D34" s="4" t="s">
        <v>31</v>
      </c>
      <c r="E34" s="4">
        <v>52.274000000000001</v>
      </c>
      <c r="F34" s="4">
        <f t="shared" si="0"/>
        <v>50758.054000000004</v>
      </c>
    </row>
    <row r="35" spans="1:6" ht="29" x14ac:dyDescent="0.35">
      <c r="A35" s="4" t="s">
        <v>86</v>
      </c>
      <c r="B35" s="4" t="s">
        <v>87</v>
      </c>
      <c r="C35" s="4">
        <v>432</v>
      </c>
      <c r="D35" s="4" t="s">
        <v>31</v>
      </c>
      <c r="E35" s="4">
        <v>68.569999999999993</v>
      </c>
      <c r="F35" s="4">
        <f t="shared" si="0"/>
        <v>29622.240000000002</v>
      </c>
    </row>
    <row r="36" spans="1:6" x14ac:dyDescent="0.35">
      <c r="A36" s="4" t="s">
        <v>88</v>
      </c>
      <c r="B36" s="4" t="s">
        <v>89</v>
      </c>
      <c r="C36" s="4">
        <v>2208</v>
      </c>
      <c r="D36" s="4" t="s">
        <v>31</v>
      </c>
      <c r="E36" s="4">
        <v>26.55</v>
      </c>
      <c r="F36" s="4">
        <f>C36*E36</f>
        <v>58622.400000000001</v>
      </c>
    </row>
    <row r="37" spans="1:6" ht="29" x14ac:dyDescent="0.35">
      <c r="A37" s="4" t="s">
        <v>90</v>
      </c>
      <c r="B37" s="4" t="s">
        <v>91</v>
      </c>
      <c r="C37" s="4">
        <v>840</v>
      </c>
      <c r="D37" s="4" t="s">
        <v>31</v>
      </c>
      <c r="E37" s="4">
        <v>57.241799999999998</v>
      </c>
      <c r="F37" s="4">
        <f t="shared" si="0"/>
        <v>48083.112000000001</v>
      </c>
    </row>
    <row r="38" spans="1:6" ht="29" x14ac:dyDescent="0.35">
      <c r="A38" s="12" t="s">
        <v>92</v>
      </c>
      <c r="B38" s="12" t="s">
        <v>93</v>
      </c>
      <c r="C38" s="4">
        <v>143</v>
      </c>
      <c r="D38" s="12" t="s">
        <v>55</v>
      </c>
      <c r="E38" s="4">
        <v>51.24</v>
      </c>
      <c r="F38" s="4">
        <f t="shared" si="0"/>
        <v>7327.3200000000006</v>
      </c>
    </row>
    <row r="39" spans="1:6" ht="29" x14ac:dyDescent="0.35">
      <c r="A39" s="12" t="s">
        <v>94</v>
      </c>
      <c r="B39" s="12" t="s">
        <v>95</v>
      </c>
      <c r="C39" s="4">
        <v>500</v>
      </c>
      <c r="D39" s="12" t="s">
        <v>55</v>
      </c>
      <c r="E39" s="4">
        <v>64.66</v>
      </c>
      <c r="F39" s="4">
        <f t="shared" si="0"/>
        <v>32330</v>
      </c>
    </row>
    <row r="40" spans="1:6" ht="29" x14ac:dyDescent="0.35">
      <c r="A40" s="12" t="s">
        <v>96</v>
      </c>
      <c r="B40" s="12" t="s">
        <v>97</v>
      </c>
      <c r="C40" s="4">
        <v>85</v>
      </c>
      <c r="D40" s="12" t="s">
        <v>55</v>
      </c>
      <c r="E40" s="4">
        <v>64.900000000000006</v>
      </c>
      <c r="F40" s="4">
        <f t="shared" si="0"/>
        <v>5516.5000000000009</v>
      </c>
    </row>
    <row r="41" spans="1:6" x14ac:dyDescent="0.35">
      <c r="A41" s="10" t="s">
        <v>98</v>
      </c>
      <c r="B41" s="10" t="s">
        <v>99</v>
      </c>
      <c r="C41" s="4">
        <v>1350</v>
      </c>
      <c r="D41" s="4" t="s">
        <v>31</v>
      </c>
      <c r="E41" s="10">
        <v>19.600000000000001</v>
      </c>
      <c r="F41" s="4">
        <f t="shared" si="0"/>
        <v>26460.000000000004</v>
      </c>
    </row>
    <row r="42" spans="1:6" x14ac:dyDescent="0.35">
      <c r="A42" s="10" t="s">
        <v>100</v>
      </c>
      <c r="B42" s="10" t="s">
        <v>101</v>
      </c>
      <c r="C42" s="4">
        <v>876</v>
      </c>
      <c r="D42" s="4" t="s">
        <v>31</v>
      </c>
      <c r="E42" s="10">
        <v>47.2</v>
      </c>
      <c r="F42" s="4">
        <f t="shared" si="0"/>
        <v>41347.200000000004</v>
      </c>
    </row>
    <row r="43" spans="1:6" x14ac:dyDescent="0.35">
      <c r="A43" s="10" t="s">
        <v>102</v>
      </c>
      <c r="B43" s="10" t="s">
        <v>103</v>
      </c>
      <c r="C43" s="4">
        <v>2520</v>
      </c>
      <c r="D43" s="4" t="s">
        <v>31</v>
      </c>
      <c r="E43" s="10">
        <v>42.48</v>
      </c>
      <c r="F43" s="4">
        <f t="shared" si="0"/>
        <v>107049.59999999999</v>
      </c>
    </row>
    <row r="44" spans="1:6" x14ac:dyDescent="0.35">
      <c r="A44" s="4" t="s">
        <v>104</v>
      </c>
      <c r="B44" s="4" t="s">
        <v>105</v>
      </c>
      <c r="C44" s="4">
        <v>240</v>
      </c>
      <c r="D44" s="4" t="s">
        <v>31</v>
      </c>
      <c r="E44" s="4">
        <v>62.799599999999998</v>
      </c>
      <c r="F44" s="4">
        <f t="shared" si="0"/>
        <v>15071.903999999999</v>
      </c>
    </row>
    <row r="45" spans="1:6" x14ac:dyDescent="0.35">
      <c r="A45" s="4" t="s">
        <v>106</v>
      </c>
      <c r="B45" s="4" t="s">
        <v>107</v>
      </c>
      <c r="C45" s="4">
        <v>120</v>
      </c>
      <c r="D45" s="4" t="s">
        <v>31</v>
      </c>
      <c r="E45" s="4">
        <v>1</v>
      </c>
      <c r="F45" s="4">
        <f t="shared" si="0"/>
        <v>120</v>
      </c>
    </row>
    <row r="46" spans="1:6" x14ac:dyDescent="0.35">
      <c r="A46" s="4" t="s">
        <v>108</v>
      </c>
      <c r="B46" s="4" t="s">
        <v>109</v>
      </c>
      <c r="C46" s="4">
        <v>120</v>
      </c>
      <c r="D46" s="4" t="s">
        <v>31</v>
      </c>
      <c r="E46" s="4">
        <v>1</v>
      </c>
      <c r="F46" s="4">
        <f>C46*E46</f>
        <v>120</v>
      </c>
    </row>
    <row r="47" spans="1:6" x14ac:dyDescent="0.35">
      <c r="A47" s="4" t="s">
        <v>110</v>
      </c>
      <c r="B47" s="4" t="s">
        <v>111</v>
      </c>
      <c r="C47" s="4">
        <v>10</v>
      </c>
      <c r="D47" s="4" t="s">
        <v>31</v>
      </c>
      <c r="E47" s="4">
        <v>57.206400000000002</v>
      </c>
      <c r="F47" s="4">
        <f t="shared" si="0"/>
        <v>572.06400000000008</v>
      </c>
    </row>
    <row r="48" spans="1:6" x14ac:dyDescent="0.35">
      <c r="A48" s="4" t="s">
        <v>112</v>
      </c>
      <c r="B48" s="4" t="s">
        <v>113</v>
      </c>
      <c r="C48" s="4">
        <v>153</v>
      </c>
      <c r="D48" s="4" t="s">
        <v>31</v>
      </c>
      <c r="E48" s="4">
        <v>71.260199999999998</v>
      </c>
      <c r="F48" s="4">
        <f t="shared" si="0"/>
        <v>10902.810599999999</v>
      </c>
    </row>
    <row r="49" spans="1:6" x14ac:dyDescent="0.35">
      <c r="A49" s="4" t="s">
        <v>114</v>
      </c>
      <c r="B49" s="4" t="s">
        <v>115</v>
      </c>
      <c r="C49" s="4">
        <v>1628</v>
      </c>
      <c r="D49" s="4" t="s">
        <v>116</v>
      </c>
      <c r="E49" s="4">
        <v>158.47</v>
      </c>
      <c r="F49" s="4">
        <f t="shared" si="0"/>
        <v>257989.16</v>
      </c>
    </row>
    <row r="50" spans="1:6" x14ac:dyDescent="0.35">
      <c r="A50" s="4" t="s">
        <v>117</v>
      </c>
      <c r="B50" s="4" t="s">
        <v>118</v>
      </c>
      <c r="C50" s="4">
        <v>107</v>
      </c>
      <c r="D50" s="4" t="s">
        <v>55</v>
      </c>
      <c r="E50" s="4">
        <v>294</v>
      </c>
      <c r="F50" s="4">
        <f t="shared" si="0"/>
        <v>31458</v>
      </c>
    </row>
    <row r="51" spans="1:6" x14ac:dyDescent="0.35">
      <c r="A51" s="4" t="s">
        <v>119</v>
      </c>
      <c r="B51" s="4" t="s">
        <v>120</v>
      </c>
      <c r="C51" s="4">
        <v>8</v>
      </c>
      <c r="D51" s="4" t="s">
        <v>31</v>
      </c>
      <c r="E51" s="4">
        <v>65.655199999999994</v>
      </c>
      <c r="F51" s="4">
        <f t="shared" si="0"/>
        <v>525.24159999999995</v>
      </c>
    </row>
    <row r="52" spans="1:6" x14ac:dyDescent="0.35">
      <c r="A52" s="4" t="s">
        <v>121</v>
      </c>
      <c r="B52" s="4" t="s">
        <v>122</v>
      </c>
      <c r="C52" s="4">
        <v>225</v>
      </c>
      <c r="D52" s="4" t="s">
        <v>55</v>
      </c>
      <c r="E52" s="4">
        <v>18.042200000000001</v>
      </c>
      <c r="F52" s="4">
        <f t="shared" si="0"/>
        <v>4059.4950000000003</v>
      </c>
    </row>
    <row r="53" spans="1:6" x14ac:dyDescent="0.35">
      <c r="A53" s="4" t="s">
        <v>123</v>
      </c>
      <c r="B53" s="4" t="s">
        <v>124</v>
      </c>
      <c r="C53" s="4">
        <v>25</v>
      </c>
      <c r="D53" s="4" t="s">
        <v>31</v>
      </c>
      <c r="E53" s="4">
        <v>129.5994</v>
      </c>
      <c r="F53" s="4">
        <f t="shared" si="0"/>
        <v>3239.9850000000001</v>
      </c>
    </row>
    <row r="54" spans="1:6" ht="29" x14ac:dyDescent="0.35">
      <c r="A54" s="4" t="s">
        <v>125</v>
      </c>
      <c r="B54" s="4" t="s">
        <v>126</v>
      </c>
      <c r="C54" s="4">
        <v>65</v>
      </c>
      <c r="D54" s="4" t="s">
        <v>31</v>
      </c>
      <c r="E54" s="4">
        <v>85.73</v>
      </c>
      <c r="F54" s="4">
        <f t="shared" si="0"/>
        <v>5572.45</v>
      </c>
    </row>
    <row r="55" spans="1:6" x14ac:dyDescent="0.35">
      <c r="A55" s="4" t="s">
        <v>127</v>
      </c>
      <c r="B55" s="4" t="s">
        <v>128</v>
      </c>
      <c r="C55" s="4">
        <v>960</v>
      </c>
      <c r="D55" s="4" t="s">
        <v>31</v>
      </c>
      <c r="E55" s="4">
        <v>64.78</v>
      </c>
      <c r="F55" s="4">
        <f>C55*E55</f>
        <v>62188.800000000003</v>
      </c>
    </row>
    <row r="56" spans="1:6" ht="29" x14ac:dyDescent="0.35">
      <c r="A56" s="4" t="s">
        <v>129</v>
      </c>
      <c r="B56" s="4" t="s">
        <v>130</v>
      </c>
      <c r="C56" s="4">
        <v>884</v>
      </c>
      <c r="D56" s="4" t="s">
        <v>31</v>
      </c>
      <c r="E56" s="4">
        <v>170.83</v>
      </c>
      <c r="F56" s="4">
        <f t="shared" si="0"/>
        <v>151013.72</v>
      </c>
    </row>
    <row r="57" spans="1:6" x14ac:dyDescent="0.35">
      <c r="A57" s="12" t="s">
        <v>131</v>
      </c>
      <c r="B57" s="12" t="s">
        <v>132</v>
      </c>
      <c r="C57" s="4">
        <v>1512</v>
      </c>
      <c r="D57" s="12" t="s">
        <v>31</v>
      </c>
      <c r="E57" s="4">
        <v>26.99</v>
      </c>
      <c r="F57" s="4">
        <f t="shared" si="0"/>
        <v>40808.879999999997</v>
      </c>
    </row>
    <row r="58" spans="1:6" x14ac:dyDescent="0.35">
      <c r="A58" s="12" t="s">
        <v>133</v>
      </c>
      <c r="B58" s="12" t="s">
        <v>134</v>
      </c>
      <c r="C58" s="4">
        <v>52</v>
      </c>
      <c r="D58" s="12" t="s">
        <v>31</v>
      </c>
      <c r="E58" s="4">
        <v>1</v>
      </c>
      <c r="F58" s="4">
        <f t="shared" si="0"/>
        <v>52</v>
      </c>
    </row>
    <row r="59" spans="1:6" x14ac:dyDescent="0.35">
      <c r="A59" s="4" t="s">
        <v>135</v>
      </c>
      <c r="B59" s="4" t="s">
        <v>136</v>
      </c>
      <c r="C59" s="4">
        <v>121</v>
      </c>
      <c r="D59" s="4" t="s">
        <v>31</v>
      </c>
      <c r="E59" s="4">
        <v>121.599</v>
      </c>
      <c r="F59" s="4">
        <f t="shared" si="0"/>
        <v>14713.479000000001</v>
      </c>
    </row>
    <row r="60" spans="1:6" x14ac:dyDescent="0.35">
      <c r="A60" s="4" t="s">
        <v>137</v>
      </c>
      <c r="B60" s="4" t="s">
        <v>138</v>
      </c>
      <c r="C60" s="4">
        <v>60</v>
      </c>
      <c r="D60" s="4" t="s">
        <v>31</v>
      </c>
      <c r="E60" s="4">
        <v>363.75</v>
      </c>
      <c r="F60" s="4">
        <f t="shared" si="0"/>
        <v>21825</v>
      </c>
    </row>
    <row r="61" spans="1:6" x14ac:dyDescent="0.35">
      <c r="A61" s="4" t="s">
        <v>139</v>
      </c>
      <c r="B61" s="4" t="s">
        <v>140</v>
      </c>
      <c r="C61" s="4">
        <v>24</v>
      </c>
      <c r="D61" s="4" t="s">
        <v>31</v>
      </c>
      <c r="E61" s="4">
        <v>1</v>
      </c>
      <c r="F61" s="4">
        <f t="shared" si="0"/>
        <v>24</v>
      </c>
    </row>
    <row r="62" spans="1:6" ht="29" x14ac:dyDescent="0.35">
      <c r="A62" s="4" t="s">
        <v>141</v>
      </c>
      <c r="B62" s="4" t="s">
        <v>142</v>
      </c>
      <c r="C62" s="4">
        <v>144</v>
      </c>
      <c r="D62" s="4" t="s">
        <v>31</v>
      </c>
      <c r="E62" s="4">
        <v>1</v>
      </c>
      <c r="F62" s="4">
        <f t="shared" si="0"/>
        <v>144</v>
      </c>
    </row>
    <row r="63" spans="1:6" ht="43.5" x14ac:dyDescent="0.35">
      <c r="A63" s="4" t="s">
        <v>143</v>
      </c>
      <c r="B63" s="4" t="s">
        <v>144</v>
      </c>
      <c r="C63" s="4">
        <v>550</v>
      </c>
      <c r="D63" s="4" t="s">
        <v>31</v>
      </c>
      <c r="E63" s="4">
        <v>547.46100000000001</v>
      </c>
      <c r="F63" s="4">
        <f t="shared" si="0"/>
        <v>301103.55</v>
      </c>
    </row>
    <row r="64" spans="1:6" ht="58" x14ac:dyDescent="0.35">
      <c r="A64" s="4" t="s">
        <v>145</v>
      </c>
      <c r="B64" s="4" t="s">
        <v>146</v>
      </c>
      <c r="C64" s="4">
        <v>1097</v>
      </c>
      <c r="D64" s="4" t="s">
        <v>31</v>
      </c>
      <c r="E64" s="4">
        <v>578.20000000000005</v>
      </c>
      <c r="F64" s="4">
        <f t="shared" si="0"/>
        <v>634285.4</v>
      </c>
    </row>
    <row r="65" spans="1:6" ht="58" x14ac:dyDescent="0.35">
      <c r="A65" s="4" t="s">
        <v>147</v>
      </c>
      <c r="B65" s="4" t="s">
        <v>148</v>
      </c>
      <c r="C65" s="4">
        <v>270</v>
      </c>
      <c r="D65" s="4" t="s">
        <v>31</v>
      </c>
      <c r="E65" s="4">
        <v>159.595</v>
      </c>
      <c r="F65" s="4">
        <f t="shared" si="0"/>
        <v>43090.65</v>
      </c>
    </row>
    <row r="66" spans="1:6" ht="43.5" x14ac:dyDescent="0.35">
      <c r="A66" s="4" t="s">
        <v>149</v>
      </c>
      <c r="B66" s="4" t="s">
        <v>150</v>
      </c>
      <c r="C66" s="4">
        <v>53</v>
      </c>
      <c r="D66" s="4" t="s">
        <v>31</v>
      </c>
      <c r="E66" s="4">
        <v>643.97</v>
      </c>
      <c r="F66" s="4">
        <f t="shared" si="0"/>
        <v>34130.410000000003</v>
      </c>
    </row>
    <row r="67" spans="1:6" x14ac:dyDescent="0.35">
      <c r="A67" s="4" t="s">
        <v>151</v>
      </c>
      <c r="B67" s="4" t="s">
        <v>152</v>
      </c>
      <c r="C67" s="4">
        <v>26</v>
      </c>
      <c r="D67" s="4" t="s">
        <v>31</v>
      </c>
      <c r="E67" s="4">
        <v>585</v>
      </c>
      <c r="F67" s="4">
        <f t="shared" si="0"/>
        <v>15210</v>
      </c>
    </row>
    <row r="68" spans="1:6" x14ac:dyDescent="0.35">
      <c r="A68" s="4" t="s">
        <v>153</v>
      </c>
      <c r="B68" s="4" t="s">
        <v>154</v>
      </c>
      <c r="C68" s="4">
        <v>500</v>
      </c>
      <c r="D68" s="4" t="s">
        <v>55</v>
      </c>
      <c r="E68" s="4">
        <v>46.15</v>
      </c>
      <c r="F68" s="4">
        <f>C68*E68</f>
        <v>23075</v>
      </c>
    </row>
    <row r="69" spans="1:6" x14ac:dyDescent="0.35">
      <c r="A69" s="4" t="s">
        <v>155</v>
      </c>
      <c r="B69" s="4" t="s">
        <v>156</v>
      </c>
      <c r="C69" s="4">
        <v>42</v>
      </c>
      <c r="D69" s="4" t="s">
        <v>31</v>
      </c>
      <c r="E69" s="4">
        <v>118.59</v>
      </c>
      <c r="F69" s="4">
        <f t="shared" si="0"/>
        <v>4980.78</v>
      </c>
    </row>
    <row r="70" spans="1:6" x14ac:dyDescent="0.35">
      <c r="A70" s="4" t="s">
        <v>157</v>
      </c>
      <c r="B70" s="4" t="s">
        <v>158</v>
      </c>
      <c r="C70" s="4">
        <v>27</v>
      </c>
      <c r="D70" s="4" t="s">
        <v>31</v>
      </c>
      <c r="E70" s="4">
        <v>154.19999999999999</v>
      </c>
      <c r="F70" s="4">
        <f t="shared" si="0"/>
        <v>4163.3999999999996</v>
      </c>
    </row>
    <row r="71" spans="1:6" x14ac:dyDescent="0.35">
      <c r="A71" s="4" t="s">
        <v>159</v>
      </c>
      <c r="B71" s="4" t="s">
        <v>160</v>
      </c>
      <c r="C71" s="4">
        <v>60</v>
      </c>
      <c r="D71" s="4" t="s">
        <v>31</v>
      </c>
      <c r="E71" s="4">
        <v>1</v>
      </c>
      <c r="F71" s="4">
        <f t="shared" si="0"/>
        <v>60</v>
      </c>
    </row>
    <row r="72" spans="1:6" x14ac:dyDescent="0.35">
      <c r="A72" s="4" t="s">
        <v>161</v>
      </c>
      <c r="B72" s="4" t="s">
        <v>162</v>
      </c>
      <c r="C72" s="4">
        <v>250</v>
      </c>
      <c r="D72" s="4" t="s">
        <v>31</v>
      </c>
      <c r="E72" s="4">
        <v>1</v>
      </c>
      <c r="F72" s="4">
        <f t="shared" si="0"/>
        <v>250</v>
      </c>
    </row>
    <row r="73" spans="1:6" x14ac:dyDescent="0.35">
      <c r="A73" s="4"/>
      <c r="B73" s="4"/>
      <c r="C73" s="4"/>
      <c r="D73" s="4"/>
      <c r="E73" s="4"/>
      <c r="F73" s="13">
        <f>SUM(F8:F72)</f>
        <v>6420966.8234000048</v>
      </c>
    </row>
  </sheetData>
  <sheetProtection algorithmName="SHA-512" hashValue="Q0D6w9dUjk+pMfK0ADmXNyPkIejuPll7JlezbDnR/jBxmEj/Vei2pusDkX69Tm/iWZm2ByiTtB05oAYRJR9LXA==" saltValue="+TPTQnmDf5kuo7fKTOZXpw==" spinCount="100000" sheet="1" objects="1" scenarios="1"/>
  <mergeCells count="3">
    <mergeCell ref="A2:F2"/>
    <mergeCell ref="A3:F3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ACDE-631A-47A4-A1C9-9DD3B53C047F}">
  <dimension ref="A1:F68"/>
  <sheetViews>
    <sheetView view="pageLayout" zoomScaleNormal="100" workbookViewId="0">
      <selection activeCell="A2" sqref="A2:F2"/>
    </sheetView>
  </sheetViews>
  <sheetFormatPr baseColWidth="10" defaultColWidth="11.453125" defaultRowHeight="14.5" x14ac:dyDescent="0.35"/>
  <cols>
    <col min="1" max="1" width="18.453125" style="4" customWidth="1"/>
    <col min="2" max="2" width="23.453125" style="4" customWidth="1"/>
    <col min="3" max="6" width="10.81640625" style="4"/>
  </cols>
  <sheetData>
    <row r="1" spans="1:6" x14ac:dyDescent="0.35">
      <c r="E1" s="14"/>
      <c r="F1" s="14"/>
    </row>
    <row r="2" spans="1:6" ht="62" customHeight="1" x14ac:dyDescent="0.35">
      <c r="A2" s="97" t="s">
        <v>21</v>
      </c>
      <c r="B2" s="97"/>
      <c r="C2" s="97"/>
      <c r="D2" s="97"/>
      <c r="E2" s="97"/>
      <c r="F2" s="97"/>
    </row>
    <row r="3" spans="1:6" ht="31" customHeight="1" x14ac:dyDescent="0.35">
      <c r="A3" s="97" t="s">
        <v>2</v>
      </c>
      <c r="B3" s="97"/>
      <c r="C3" s="97"/>
      <c r="D3" s="97"/>
      <c r="E3" s="97"/>
      <c r="F3" s="97"/>
    </row>
    <row r="4" spans="1:6" ht="31" customHeight="1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2697</v>
      </c>
      <c r="B5" s="101"/>
      <c r="C5" s="101"/>
      <c r="D5" s="101"/>
      <c r="E5" s="101"/>
      <c r="F5" s="101"/>
    </row>
    <row r="6" spans="1:6" ht="62" customHeight="1" x14ac:dyDescent="0.35">
      <c r="A6" s="97" t="s">
        <v>23</v>
      </c>
      <c r="B6" s="97"/>
      <c r="C6" s="97"/>
      <c r="D6" s="97"/>
      <c r="E6" s="97"/>
      <c r="F6" s="97"/>
    </row>
    <row r="7" spans="1:6" ht="29" x14ac:dyDescent="0.35">
      <c r="A7" s="9" t="s">
        <v>24</v>
      </c>
      <c r="B7" s="9" t="s">
        <v>25</v>
      </c>
      <c r="C7" s="4" t="s">
        <v>2698</v>
      </c>
      <c r="D7" s="9" t="s">
        <v>27</v>
      </c>
      <c r="E7" s="16" t="s">
        <v>28</v>
      </c>
      <c r="F7" s="16" t="s">
        <v>8</v>
      </c>
    </row>
    <row r="8" spans="1:6" x14ac:dyDescent="0.35">
      <c r="A8" s="10" t="s">
        <v>29</v>
      </c>
      <c r="B8" s="10" t="s">
        <v>30</v>
      </c>
      <c r="C8" s="4">
        <v>101</v>
      </c>
      <c r="D8" s="4" t="s">
        <v>31</v>
      </c>
      <c r="E8" s="17">
        <v>50.68</v>
      </c>
      <c r="F8" s="14">
        <f>C8*E8</f>
        <v>5118.68</v>
      </c>
    </row>
    <row r="9" spans="1:6" ht="26.5" x14ac:dyDescent="0.35">
      <c r="A9" s="10" t="s">
        <v>32</v>
      </c>
      <c r="B9" s="10" t="s">
        <v>33</v>
      </c>
      <c r="C9" s="4">
        <v>35</v>
      </c>
      <c r="D9" s="4" t="s">
        <v>31</v>
      </c>
      <c r="E9" s="17">
        <v>151.51</v>
      </c>
      <c r="F9" s="14">
        <f t="shared" ref="F9:F67" si="0">C9*E9</f>
        <v>5302.8499999999995</v>
      </c>
    </row>
    <row r="10" spans="1:6" x14ac:dyDescent="0.35">
      <c r="A10" s="10" t="s">
        <v>2606</v>
      </c>
      <c r="B10" s="10" t="s">
        <v>2607</v>
      </c>
      <c r="C10" s="4">
        <v>818</v>
      </c>
      <c r="D10" s="4" t="s">
        <v>31</v>
      </c>
      <c r="E10" s="17">
        <v>92.8</v>
      </c>
      <c r="F10" s="14">
        <f t="shared" si="0"/>
        <v>75910.399999999994</v>
      </c>
    </row>
    <row r="11" spans="1:6" x14ac:dyDescent="0.35">
      <c r="A11" s="10" t="s">
        <v>36</v>
      </c>
      <c r="B11" s="10" t="s">
        <v>2699</v>
      </c>
      <c r="C11" s="4">
        <v>15</v>
      </c>
      <c r="D11" s="4" t="s">
        <v>31</v>
      </c>
      <c r="E11" s="17">
        <v>2948.65</v>
      </c>
      <c r="F11" s="14">
        <f>C11*E11</f>
        <v>44229.75</v>
      </c>
    </row>
    <row r="12" spans="1:6" ht="29" x14ac:dyDescent="0.35">
      <c r="A12" s="4" t="s">
        <v>38</v>
      </c>
      <c r="B12" s="4" t="s">
        <v>39</v>
      </c>
      <c r="C12" s="4">
        <v>1360</v>
      </c>
      <c r="D12" s="4" t="s">
        <v>31</v>
      </c>
      <c r="E12" s="14">
        <v>148.80000000000001</v>
      </c>
      <c r="F12" s="14">
        <f t="shared" si="0"/>
        <v>202368.00000000003</v>
      </c>
    </row>
    <row r="13" spans="1:6" ht="29" x14ac:dyDescent="0.35">
      <c r="A13" s="4" t="s">
        <v>42</v>
      </c>
      <c r="B13" s="4" t="s">
        <v>43</v>
      </c>
      <c r="C13" s="4">
        <v>120</v>
      </c>
      <c r="D13" s="4" t="s">
        <v>31</v>
      </c>
      <c r="E13" s="14">
        <v>108.5</v>
      </c>
      <c r="F13" s="14">
        <f t="shared" si="0"/>
        <v>13020</v>
      </c>
    </row>
    <row r="14" spans="1:6" ht="29" x14ac:dyDescent="0.35">
      <c r="A14" s="4" t="s">
        <v>44</v>
      </c>
      <c r="B14" s="4" t="s">
        <v>45</v>
      </c>
      <c r="C14" s="4">
        <v>3066</v>
      </c>
      <c r="D14" s="4" t="s">
        <v>31</v>
      </c>
      <c r="E14" s="14">
        <v>1</v>
      </c>
      <c r="F14" s="14">
        <f t="shared" si="0"/>
        <v>3066</v>
      </c>
    </row>
    <row r="15" spans="1:6" ht="29" x14ac:dyDescent="0.35">
      <c r="A15" s="4" t="s">
        <v>46</v>
      </c>
      <c r="B15" s="4" t="s">
        <v>47</v>
      </c>
      <c r="C15" s="4">
        <v>180</v>
      </c>
      <c r="D15" s="4" t="s">
        <v>31</v>
      </c>
      <c r="E15" s="14">
        <v>69.599999999999994</v>
      </c>
      <c r="F15" s="14">
        <f t="shared" si="0"/>
        <v>12527.999999999998</v>
      </c>
    </row>
    <row r="16" spans="1:6" x14ac:dyDescent="0.35">
      <c r="A16" s="4" t="s">
        <v>48</v>
      </c>
      <c r="B16" s="4" t="s">
        <v>49</v>
      </c>
      <c r="C16" s="4">
        <v>2625</v>
      </c>
      <c r="D16" s="4" t="s">
        <v>31</v>
      </c>
      <c r="E16" s="14">
        <v>33.582000000000001</v>
      </c>
      <c r="F16" s="14">
        <f t="shared" si="0"/>
        <v>88152.75</v>
      </c>
    </row>
    <row r="17" spans="1:6" x14ac:dyDescent="0.35">
      <c r="A17" s="4" t="s">
        <v>2700</v>
      </c>
      <c r="B17" s="4" t="s">
        <v>2701</v>
      </c>
      <c r="C17" s="4">
        <v>6250</v>
      </c>
      <c r="D17" s="4" t="s">
        <v>55</v>
      </c>
      <c r="E17" s="14">
        <v>27.57</v>
      </c>
      <c r="F17" s="14">
        <f>C17*E17</f>
        <v>172312.5</v>
      </c>
    </row>
    <row r="18" spans="1:6" x14ac:dyDescent="0.35">
      <c r="A18" s="4" t="s">
        <v>2702</v>
      </c>
      <c r="B18" s="4" t="s">
        <v>2703</v>
      </c>
      <c r="C18" s="4">
        <v>109</v>
      </c>
      <c r="D18" s="4" t="s">
        <v>31</v>
      </c>
      <c r="E18" s="14">
        <v>157.07</v>
      </c>
      <c r="F18" s="14">
        <f>C18*E18</f>
        <v>17120.63</v>
      </c>
    </row>
    <row r="19" spans="1:6" ht="29" x14ac:dyDescent="0.35">
      <c r="A19" s="4" t="s">
        <v>50</v>
      </c>
      <c r="B19" s="4" t="s">
        <v>51</v>
      </c>
      <c r="C19" s="4">
        <v>27.65</v>
      </c>
      <c r="D19" s="4" t="s">
        <v>52</v>
      </c>
      <c r="E19" s="14">
        <v>4035.5124000000001</v>
      </c>
      <c r="F19" s="14">
        <f t="shared" si="0"/>
        <v>111581.91786</v>
      </c>
    </row>
    <row r="20" spans="1:6" x14ac:dyDescent="0.35">
      <c r="A20" s="80" t="s">
        <v>53</v>
      </c>
      <c r="B20" s="80" t="s">
        <v>54</v>
      </c>
      <c r="C20" s="80">
        <v>101.65</v>
      </c>
      <c r="D20" s="80" t="s">
        <v>55</v>
      </c>
      <c r="E20" s="81">
        <v>168.75</v>
      </c>
      <c r="F20" s="81">
        <f t="shared" si="0"/>
        <v>17153.4375</v>
      </c>
    </row>
    <row r="21" spans="1:6" ht="29" x14ac:dyDescent="0.35">
      <c r="A21" s="4" t="s">
        <v>61</v>
      </c>
      <c r="B21" s="4" t="s">
        <v>62</v>
      </c>
      <c r="C21" s="4">
        <v>264</v>
      </c>
      <c r="D21" s="4" t="s">
        <v>31</v>
      </c>
      <c r="E21" s="14">
        <v>185.5078</v>
      </c>
      <c r="F21" s="14">
        <f t="shared" si="0"/>
        <v>48974.059200000003</v>
      </c>
    </row>
    <row r="22" spans="1:6" ht="58" x14ac:dyDescent="0.35">
      <c r="A22" s="4" t="s">
        <v>2704</v>
      </c>
      <c r="B22" s="4" t="s">
        <v>2705</v>
      </c>
      <c r="C22" s="4">
        <v>3072</v>
      </c>
      <c r="D22" s="4" t="s">
        <v>31</v>
      </c>
      <c r="E22" s="14">
        <v>31.08</v>
      </c>
      <c r="F22" s="14">
        <f>C22*E22</f>
        <v>95477.759999999995</v>
      </c>
    </row>
    <row r="23" spans="1:6" x14ac:dyDescent="0.35">
      <c r="A23" s="4" t="s">
        <v>61</v>
      </c>
      <c r="B23" s="4" t="s">
        <v>66</v>
      </c>
      <c r="C23" s="4">
        <v>1040</v>
      </c>
      <c r="D23" s="4" t="s">
        <v>31</v>
      </c>
      <c r="E23" s="14">
        <v>95.78</v>
      </c>
      <c r="F23" s="14">
        <f t="shared" si="0"/>
        <v>99611.199999999997</v>
      </c>
    </row>
    <row r="24" spans="1:6" ht="43.5" x14ac:dyDescent="0.35">
      <c r="A24" s="4" t="s">
        <v>67</v>
      </c>
      <c r="B24" s="4" t="s">
        <v>68</v>
      </c>
      <c r="C24" s="4">
        <v>634</v>
      </c>
      <c r="D24" s="4" t="s">
        <v>31</v>
      </c>
      <c r="E24" s="14">
        <v>730</v>
      </c>
      <c r="F24" s="14">
        <f t="shared" si="0"/>
        <v>462820</v>
      </c>
    </row>
    <row r="25" spans="1:6" ht="58" x14ac:dyDescent="0.35">
      <c r="A25" s="4" t="s">
        <v>69</v>
      </c>
      <c r="B25" s="4" t="s">
        <v>70</v>
      </c>
      <c r="C25" s="4">
        <v>177</v>
      </c>
      <c r="D25" s="4" t="s">
        <v>31</v>
      </c>
      <c r="E25" s="14">
        <v>928.9</v>
      </c>
      <c r="F25" s="14">
        <f t="shared" si="0"/>
        <v>164415.29999999999</v>
      </c>
    </row>
    <row r="26" spans="1:6" ht="43.5" x14ac:dyDescent="0.35">
      <c r="A26" s="4" t="s">
        <v>71</v>
      </c>
      <c r="B26" s="4" t="s">
        <v>72</v>
      </c>
      <c r="C26" s="4">
        <v>736</v>
      </c>
      <c r="D26" s="4" t="s">
        <v>31</v>
      </c>
      <c r="E26" s="14">
        <v>492.35500000000002</v>
      </c>
      <c r="F26" s="14">
        <f t="shared" si="0"/>
        <v>362373.28</v>
      </c>
    </row>
    <row r="27" spans="1:6" ht="29" x14ac:dyDescent="0.35">
      <c r="A27" s="4" t="s">
        <v>73</v>
      </c>
      <c r="B27" s="4" t="s">
        <v>74</v>
      </c>
      <c r="C27" s="4">
        <v>234</v>
      </c>
      <c r="D27" s="4" t="s">
        <v>31</v>
      </c>
      <c r="E27" s="14">
        <v>1126.7</v>
      </c>
      <c r="F27" s="14">
        <f t="shared" si="0"/>
        <v>263647.8</v>
      </c>
    </row>
    <row r="28" spans="1:6" ht="58" x14ac:dyDescent="0.35">
      <c r="A28" s="4" t="s">
        <v>75</v>
      </c>
      <c r="B28" s="4" t="s">
        <v>76</v>
      </c>
      <c r="C28" s="4">
        <v>759</v>
      </c>
      <c r="D28" s="4" t="s">
        <v>31</v>
      </c>
      <c r="E28" s="14">
        <v>715.55</v>
      </c>
      <c r="F28" s="14">
        <f t="shared" si="0"/>
        <v>543102.44999999995</v>
      </c>
    </row>
    <row r="29" spans="1:6" ht="43.5" x14ac:dyDescent="0.35">
      <c r="A29" s="4" t="s">
        <v>77</v>
      </c>
      <c r="B29" s="4" t="s">
        <v>78</v>
      </c>
      <c r="C29" s="4">
        <v>233</v>
      </c>
      <c r="D29" s="4" t="s">
        <v>31</v>
      </c>
      <c r="E29" s="14">
        <v>724.048</v>
      </c>
      <c r="F29" s="14">
        <f t="shared" si="0"/>
        <v>168703.18400000001</v>
      </c>
    </row>
    <row r="30" spans="1:6" ht="29" x14ac:dyDescent="0.35">
      <c r="A30" s="4" t="s">
        <v>79</v>
      </c>
      <c r="B30" s="4" t="s">
        <v>80</v>
      </c>
      <c r="C30" s="4">
        <v>2767</v>
      </c>
      <c r="D30" s="4" t="s">
        <v>81</v>
      </c>
      <c r="E30" s="14">
        <v>40.97</v>
      </c>
      <c r="F30" s="14">
        <f t="shared" si="0"/>
        <v>113363.98999999999</v>
      </c>
    </row>
    <row r="31" spans="1:6" ht="29" x14ac:dyDescent="0.35">
      <c r="A31" s="4" t="s">
        <v>82</v>
      </c>
      <c r="B31" s="4" t="s">
        <v>83</v>
      </c>
      <c r="C31" s="4">
        <v>111</v>
      </c>
      <c r="D31" s="4" t="s">
        <v>81</v>
      </c>
      <c r="E31" s="14">
        <v>165.2</v>
      </c>
      <c r="F31" s="14">
        <f t="shared" si="0"/>
        <v>18337.199999999997</v>
      </c>
    </row>
    <row r="32" spans="1:6" x14ac:dyDescent="0.35">
      <c r="A32" s="4" t="s">
        <v>2706</v>
      </c>
      <c r="B32" s="4" t="s">
        <v>2707</v>
      </c>
      <c r="C32" s="4">
        <v>296</v>
      </c>
      <c r="D32" s="4" t="s">
        <v>31</v>
      </c>
      <c r="E32" s="14">
        <v>134.01</v>
      </c>
      <c r="F32" s="14">
        <f>C32*E32</f>
        <v>39666.959999999999</v>
      </c>
    </row>
    <row r="33" spans="1:6" ht="29" x14ac:dyDescent="0.35">
      <c r="A33" s="4" t="s">
        <v>84</v>
      </c>
      <c r="B33" s="4" t="s">
        <v>85</v>
      </c>
      <c r="C33" s="4">
        <v>571</v>
      </c>
      <c r="D33" s="4" t="s">
        <v>31</v>
      </c>
      <c r="E33" s="14">
        <v>52.274000000000001</v>
      </c>
      <c r="F33" s="14">
        <f t="shared" si="0"/>
        <v>29848.454000000002</v>
      </c>
    </row>
    <row r="34" spans="1:6" ht="29" x14ac:dyDescent="0.35">
      <c r="A34" s="4" t="s">
        <v>86</v>
      </c>
      <c r="B34" s="4" t="s">
        <v>87</v>
      </c>
      <c r="C34" s="4">
        <v>512</v>
      </c>
      <c r="D34" s="4" t="s">
        <v>31</v>
      </c>
      <c r="E34" s="14">
        <v>68.569999999999993</v>
      </c>
      <c r="F34" s="14">
        <f t="shared" si="0"/>
        <v>35107.839999999997</v>
      </c>
    </row>
    <row r="35" spans="1:6" ht="29" x14ac:dyDescent="0.35">
      <c r="A35" s="4" t="s">
        <v>88</v>
      </c>
      <c r="B35" s="4" t="s">
        <v>89</v>
      </c>
      <c r="C35" s="4">
        <v>384</v>
      </c>
      <c r="D35" s="4" t="s">
        <v>31</v>
      </c>
      <c r="E35" s="14">
        <v>26.55</v>
      </c>
      <c r="F35" s="14">
        <f>C35*E35</f>
        <v>10195.200000000001</v>
      </c>
    </row>
    <row r="36" spans="1:6" ht="29" x14ac:dyDescent="0.35">
      <c r="A36" s="4" t="s">
        <v>90</v>
      </c>
      <c r="B36" s="4" t="s">
        <v>91</v>
      </c>
      <c r="C36" s="4">
        <v>120</v>
      </c>
      <c r="D36" s="4" t="s">
        <v>31</v>
      </c>
      <c r="E36" s="14">
        <v>57.241799999999998</v>
      </c>
      <c r="F36" s="14">
        <f t="shared" si="0"/>
        <v>6869.0159999999996</v>
      </c>
    </row>
    <row r="37" spans="1:6" x14ac:dyDescent="0.35">
      <c r="A37" s="10" t="s">
        <v>98</v>
      </c>
      <c r="B37" s="10" t="s">
        <v>99</v>
      </c>
      <c r="C37" s="4">
        <v>300</v>
      </c>
      <c r="D37" s="4" t="s">
        <v>31</v>
      </c>
      <c r="E37" s="17">
        <v>19.600000000000001</v>
      </c>
      <c r="F37" s="14">
        <f t="shared" si="0"/>
        <v>5880</v>
      </c>
    </row>
    <row r="38" spans="1:6" ht="26.5" x14ac:dyDescent="0.35">
      <c r="A38" s="10" t="s">
        <v>2708</v>
      </c>
      <c r="B38" s="10" t="s">
        <v>2709</v>
      </c>
      <c r="C38" s="4">
        <v>20</v>
      </c>
      <c r="D38" s="4" t="s">
        <v>31</v>
      </c>
      <c r="E38" s="17">
        <v>149.5</v>
      </c>
      <c r="F38" s="14">
        <f>C38*E38</f>
        <v>2990</v>
      </c>
    </row>
    <row r="39" spans="1:6" ht="26.5" x14ac:dyDescent="0.35">
      <c r="A39" s="10" t="s">
        <v>2608</v>
      </c>
      <c r="B39" s="10" t="s">
        <v>2609</v>
      </c>
      <c r="C39" s="4">
        <v>356</v>
      </c>
      <c r="D39" s="4" t="s">
        <v>31</v>
      </c>
      <c r="E39" s="17">
        <v>506.22</v>
      </c>
      <c r="F39" s="14">
        <f>C39*E39</f>
        <v>180214.32</v>
      </c>
    </row>
    <row r="40" spans="1:6" ht="29" x14ac:dyDescent="0.35">
      <c r="A40" s="4" t="s">
        <v>104</v>
      </c>
      <c r="B40" s="4" t="s">
        <v>105</v>
      </c>
      <c r="C40" s="4">
        <v>390</v>
      </c>
      <c r="D40" s="4" t="s">
        <v>31</v>
      </c>
      <c r="E40" s="14">
        <v>62.799599999999998</v>
      </c>
      <c r="F40" s="14">
        <f t="shared" si="0"/>
        <v>24491.844000000001</v>
      </c>
    </row>
    <row r="41" spans="1:6" x14ac:dyDescent="0.35">
      <c r="A41" s="4" t="s">
        <v>108</v>
      </c>
      <c r="B41" s="4" t="s">
        <v>109</v>
      </c>
      <c r="C41" s="4">
        <v>24</v>
      </c>
      <c r="D41" s="4" t="s">
        <v>31</v>
      </c>
      <c r="E41" s="14">
        <v>1</v>
      </c>
      <c r="F41" s="14">
        <f>C41*E41</f>
        <v>24</v>
      </c>
    </row>
    <row r="42" spans="1:6" x14ac:dyDescent="0.35">
      <c r="A42" s="4" t="s">
        <v>112</v>
      </c>
      <c r="B42" s="4" t="s">
        <v>113</v>
      </c>
      <c r="C42" s="4">
        <v>216</v>
      </c>
      <c r="D42" s="4" t="s">
        <v>31</v>
      </c>
      <c r="E42" s="14">
        <v>71.260199999999998</v>
      </c>
      <c r="F42" s="14">
        <f t="shared" si="0"/>
        <v>15392.2032</v>
      </c>
    </row>
    <row r="43" spans="1:6" ht="29" x14ac:dyDescent="0.35">
      <c r="A43" s="4" t="s">
        <v>2612</v>
      </c>
      <c r="B43" s="4" t="s">
        <v>2613</v>
      </c>
      <c r="C43" s="4">
        <v>82</v>
      </c>
      <c r="D43" s="4" t="s">
        <v>31</v>
      </c>
      <c r="E43" s="14">
        <v>155.34</v>
      </c>
      <c r="F43" s="14">
        <f>C43*E43</f>
        <v>12737.88</v>
      </c>
    </row>
    <row r="44" spans="1:6" x14ac:dyDescent="0.35">
      <c r="A44" s="4" t="s">
        <v>2710</v>
      </c>
      <c r="B44" s="4" t="s">
        <v>2711</v>
      </c>
      <c r="C44" s="4">
        <v>65</v>
      </c>
      <c r="D44" s="4" t="s">
        <v>31</v>
      </c>
      <c r="E44" s="14">
        <v>238</v>
      </c>
      <c r="F44" s="14">
        <f>C44*E44</f>
        <v>15470</v>
      </c>
    </row>
    <row r="45" spans="1:6" x14ac:dyDescent="0.35">
      <c r="A45" s="4" t="s">
        <v>121</v>
      </c>
      <c r="B45" s="4" t="s">
        <v>122</v>
      </c>
      <c r="C45" s="4">
        <v>384</v>
      </c>
      <c r="D45" s="4" t="s">
        <v>31</v>
      </c>
      <c r="E45" s="14">
        <v>18.042200000000001</v>
      </c>
      <c r="F45" s="14">
        <f t="shared" si="0"/>
        <v>6928.2048000000004</v>
      </c>
    </row>
    <row r="46" spans="1:6" x14ac:dyDescent="0.35">
      <c r="A46" s="4" t="s">
        <v>123</v>
      </c>
      <c r="B46" s="4" t="s">
        <v>124</v>
      </c>
      <c r="C46" s="4">
        <v>505</v>
      </c>
      <c r="D46" s="4" t="s">
        <v>31</v>
      </c>
      <c r="E46" s="14">
        <v>129.5994</v>
      </c>
      <c r="F46" s="14">
        <f t="shared" si="0"/>
        <v>65447.697</v>
      </c>
    </row>
    <row r="47" spans="1:6" ht="29" x14ac:dyDescent="0.35">
      <c r="A47" s="4" t="s">
        <v>125</v>
      </c>
      <c r="B47" s="4" t="s">
        <v>126</v>
      </c>
      <c r="C47" s="4">
        <v>65</v>
      </c>
      <c r="D47" s="4" t="s">
        <v>31</v>
      </c>
      <c r="E47" s="14">
        <v>85.73</v>
      </c>
      <c r="F47" s="14">
        <f t="shared" si="0"/>
        <v>5572.45</v>
      </c>
    </row>
    <row r="48" spans="1:6" ht="43.5" x14ac:dyDescent="0.35">
      <c r="A48" s="4" t="s">
        <v>2614</v>
      </c>
      <c r="B48" s="4" t="s">
        <v>2615</v>
      </c>
      <c r="C48" s="4">
        <v>421</v>
      </c>
      <c r="D48" s="4" t="s">
        <v>31</v>
      </c>
      <c r="E48" s="14">
        <v>32.72</v>
      </c>
      <c r="F48" s="14">
        <f t="shared" si="0"/>
        <v>13775.12</v>
      </c>
    </row>
    <row r="49" spans="1:6" ht="29" x14ac:dyDescent="0.35">
      <c r="A49" s="4" t="s">
        <v>2616</v>
      </c>
      <c r="B49" s="4" t="s">
        <v>2617</v>
      </c>
      <c r="C49" s="4">
        <v>800</v>
      </c>
      <c r="D49" s="4" t="s">
        <v>31</v>
      </c>
      <c r="E49" s="14">
        <v>32.72</v>
      </c>
      <c r="F49" s="14">
        <f t="shared" si="0"/>
        <v>26176</v>
      </c>
    </row>
    <row r="50" spans="1:6" ht="29" x14ac:dyDescent="0.35">
      <c r="A50" s="4" t="s">
        <v>2618</v>
      </c>
      <c r="B50" s="4" t="s">
        <v>2619</v>
      </c>
      <c r="C50" s="4">
        <v>83</v>
      </c>
      <c r="D50" s="4" t="s">
        <v>31</v>
      </c>
      <c r="E50" s="14">
        <v>30</v>
      </c>
      <c r="F50" s="14">
        <f t="shared" si="0"/>
        <v>2490</v>
      </c>
    </row>
    <row r="51" spans="1:6" ht="29" x14ac:dyDescent="0.35">
      <c r="A51" s="4" t="s">
        <v>2620</v>
      </c>
      <c r="B51" s="4" t="s">
        <v>2621</v>
      </c>
      <c r="C51" s="4">
        <v>163</v>
      </c>
      <c r="D51" s="4" t="s">
        <v>31</v>
      </c>
      <c r="E51" s="14">
        <v>32.72</v>
      </c>
      <c r="F51" s="14">
        <f t="shared" si="0"/>
        <v>5333.36</v>
      </c>
    </row>
    <row r="52" spans="1:6" ht="43.5" x14ac:dyDescent="0.35">
      <c r="A52" s="4" t="s">
        <v>2712</v>
      </c>
      <c r="B52" s="4" t="s">
        <v>2713</v>
      </c>
      <c r="C52" s="4">
        <v>1</v>
      </c>
      <c r="D52" s="4" t="s">
        <v>31</v>
      </c>
      <c r="E52" s="14">
        <v>32.72</v>
      </c>
      <c r="F52" s="14">
        <f t="shared" si="0"/>
        <v>32.72</v>
      </c>
    </row>
    <row r="53" spans="1:6" x14ac:dyDescent="0.35">
      <c r="A53" s="4" t="s">
        <v>127</v>
      </c>
      <c r="B53" s="4" t="s">
        <v>128</v>
      </c>
      <c r="C53" s="4">
        <v>673</v>
      </c>
      <c r="D53" s="4" t="s">
        <v>31</v>
      </c>
      <c r="E53" s="14">
        <v>64.78</v>
      </c>
      <c r="F53" s="14">
        <f t="shared" si="0"/>
        <v>43596.94</v>
      </c>
    </row>
    <row r="54" spans="1:6" x14ac:dyDescent="0.35">
      <c r="A54" s="58" t="s">
        <v>131</v>
      </c>
      <c r="B54" s="58" t="s">
        <v>132</v>
      </c>
      <c r="C54" s="4">
        <v>1356</v>
      </c>
      <c r="D54" s="58" t="s">
        <v>31</v>
      </c>
      <c r="E54" s="14">
        <v>26.99</v>
      </c>
      <c r="F54" s="14">
        <f t="shared" si="0"/>
        <v>36598.439999999995</v>
      </c>
    </row>
    <row r="55" spans="1:6" x14ac:dyDescent="0.35">
      <c r="A55" s="58" t="s">
        <v>133</v>
      </c>
      <c r="B55" s="58" t="s">
        <v>134</v>
      </c>
      <c r="C55" s="4">
        <v>27</v>
      </c>
      <c r="D55" s="58" t="s">
        <v>31</v>
      </c>
      <c r="E55" s="14">
        <v>1</v>
      </c>
      <c r="F55" s="14">
        <f t="shared" si="0"/>
        <v>27</v>
      </c>
    </row>
    <row r="56" spans="1:6" x14ac:dyDescent="0.35">
      <c r="A56" s="4" t="s">
        <v>137</v>
      </c>
      <c r="B56" s="4" t="s">
        <v>138</v>
      </c>
      <c r="C56" s="4">
        <v>33</v>
      </c>
      <c r="D56" s="4" t="s">
        <v>31</v>
      </c>
      <c r="E56" s="14">
        <v>363.75</v>
      </c>
      <c r="F56" s="14">
        <f t="shared" si="0"/>
        <v>12003.75</v>
      </c>
    </row>
    <row r="57" spans="1:6" ht="29" x14ac:dyDescent="0.35">
      <c r="A57" s="4" t="s">
        <v>2622</v>
      </c>
      <c r="B57" s="4" t="s">
        <v>2623</v>
      </c>
      <c r="C57" s="4">
        <v>4250</v>
      </c>
      <c r="D57" s="4" t="s">
        <v>31</v>
      </c>
      <c r="E57" s="14">
        <v>36.28</v>
      </c>
      <c r="F57" s="14">
        <f>C57*E57</f>
        <v>154190</v>
      </c>
    </row>
    <row r="58" spans="1:6" ht="29" x14ac:dyDescent="0.35">
      <c r="A58" s="4" t="s">
        <v>141</v>
      </c>
      <c r="B58" s="4" t="s">
        <v>142</v>
      </c>
      <c r="C58" s="4">
        <v>84</v>
      </c>
      <c r="D58" s="4" t="s">
        <v>31</v>
      </c>
      <c r="E58" s="14">
        <v>1</v>
      </c>
      <c r="F58" s="14">
        <f t="shared" si="0"/>
        <v>84</v>
      </c>
    </row>
    <row r="59" spans="1:6" ht="58" x14ac:dyDescent="0.35">
      <c r="A59" s="4" t="s">
        <v>143</v>
      </c>
      <c r="B59" s="4" t="s">
        <v>144</v>
      </c>
      <c r="C59" s="4">
        <v>1050</v>
      </c>
      <c r="D59" s="4" t="s">
        <v>31</v>
      </c>
      <c r="E59" s="14">
        <v>547.46100000000001</v>
      </c>
      <c r="F59" s="14">
        <f t="shared" si="0"/>
        <v>574834.05000000005</v>
      </c>
    </row>
    <row r="60" spans="1:6" ht="58" x14ac:dyDescent="0.35">
      <c r="A60" s="4" t="s">
        <v>145</v>
      </c>
      <c r="B60" s="4" t="s">
        <v>146</v>
      </c>
      <c r="C60" s="4">
        <v>425</v>
      </c>
      <c r="D60" s="4" t="s">
        <v>31</v>
      </c>
      <c r="E60" s="14">
        <v>578.20000000000005</v>
      </c>
      <c r="F60" s="14">
        <f t="shared" si="0"/>
        <v>245735.00000000003</v>
      </c>
    </row>
    <row r="61" spans="1:6" x14ac:dyDescent="0.35">
      <c r="A61" s="4" t="s">
        <v>151</v>
      </c>
      <c r="B61" s="4" t="s">
        <v>152</v>
      </c>
      <c r="D61" s="4" t="s">
        <v>31</v>
      </c>
      <c r="E61" s="14">
        <v>585</v>
      </c>
      <c r="F61" s="14">
        <f t="shared" si="0"/>
        <v>0</v>
      </c>
    </row>
    <row r="62" spans="1:6" x14ac:dyDescent="0.35">
      <c r="A62" s="4" t="s">
        <v>2714</v>
      </c>
      <c r="B62" s="4" t="s">
        <v>2715</v>
      </c>
      <c r="C62" s="4">
        <v>80</v>
      </c>
      <c r="D62" s="4" t="s">
        <v>714</v>
      </c>
      <c r="E62" s="14">
        <v>255.33</v>
      </c>
      <c r="F62" s="14">
        <f>C62*E62</f>
        <v>20426.400000000001</v>
      </c>
    </row>
    <row r="63" spans="1:6" ht="29" x14ac:dyDescent="0.35">
      <c r="A63" s="4" t="s">
        <v>2624</v>
      </c>
      <c r="B63" s="4" t="s">
        <v>2625</v>
      </c>
      <c r="C63" s="4">
        <v>6672</v>
      </c>
      <c r="D63" s="4" t="s">
        <v>31</v>
      </c>
      <c r="E63" s="14">
        <v>54.99</v>
      </c>
      <c r="F63" s="14">
        <f>C63*E63</f>
        <v>366893.28</v>
      </c>
    </row>
    <row r="64" spans="1:6" ht="29" x14ac:dyDescent="0.35">
      <c r="A64" s="4" t="s">
        <v>2626</v>
      </c>
      <c r="B64" s="4" t="s">
        <v>2627</v>
      </c>
      <c r="C64" s="4">
        <v>720</v>
      </c>
      <c r="D64" s="4" t="s">
        <v>31</v>
      </c>
      <c r="E64" s="14">
        <v>54.99</v>
      </c>
      <c r="F64" s="14">
        <f>C64*E64</f>
        <v>39592.800000000003</v>
      </c>
    </row>
    <row r="65" spans="1:6" x14ac:dyDescent="0.35">
      <c r="A65" s="4" t="s">
        <v>155</v>
      </c>
      <c r="B65" s="4" t="s">
        <v>156</v>
      </c>
      <c r="C65" s="4">
        <v>3</v>
      </c>
      <c r="D65" s="4" t="s">
        <v>31</v>
      </c>
      <c r="E65" s="14">
        <v>118.59</v>
      </c>
      <c r="F65" s="14">
        <f t="shared" si="0"/>
        <v>355.77</v>
      </c>
    </row>
    <row r="66" spans="1:6" x14ac:dyDescent="0.35">
      <c r="A66" s="4" t="s">
        <v>159</v>
      </c>
      <c r="B66" s="4" t="s">
        <v>160</v>
      </c>
      <c r="C66" s="4">
        <v>60</v>
      </c>
      <c r="D66" s="4" t="s">
        <v>31</v>
      </c>
      <c r="E66" s="14">
        <v>1</v>
      </c>
      <c r="F66" s="14">
        <f t="shared" si="0"/>
        <v>60</v>
      </c>
    </row>
    <row r="67" spans="1:6" x14ac:dyDescent="0.35">
      <c r="A67" s="4" t="s">
        <v>161</v>
      </c>
      <c r="B67" s="4" t="s">
        <v>162</v>
      </c>
      <c r="C67" s="4">
        <v>175</v>
      </c>
      <c r="D67" s="4" t="s">
        <v>31</v>
      </c>
      <c r="E67" s="14">
        <v>1</v>
      </c>
      <c r="F67" s="14">
        <f t="shared" si="0"/>
        <v>175</v>
      </c>
    </row>
    <row r="68" spans="1:6" x14ac:dyDescent="0.35">
      <c r="E68" s="14"/>
      <c r="F68" s="14">
        <f>SUM(F8:F67)</f>
        <v>5107906.8375599999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9E42-131F-4641-9A05-B778ACEAB27D}">
  <dimension ref="A1:F54"/>
  <sheetViews>
    <sheetView view="pageLayout" zoomScaleNormal="100" workbookViewId="0">
      <selection activeCell="A3" sqref="A3:E3"/>
    </sheetView>
  </sheetViews>
  <sheetFormatPr baseColWidth="10" defaultColWidth="11.453125" defaultRowHeight="14.5" x14ac:dyDescent="0.35"/>
  <cols>
    <col min="1" max="1" width="15.54296875" customWidth="1"/>
    <col min="2" max="2" width="20.453125" customWidth="1"/>
  </cols>
  <sheetData>
    <row r="1" spans="1:6" x14ac:dyDescent="0.35">
      <c r="A1" s="4"/>
      <c r="B1" s="4"/>
      <c r="C1" s="4"/>
      <c r="D1" s="4"/>
      <c r="E1" s="14"/>
      <c r="F1" s="59"/>
    </row>
    <row r="2" spans="1:6" ht="15.5" x14ac:dyDescent="0.35">
      <c r="A2" s="97" t="s">
        <v>21</v>
      </c>
      <c r="B2" s="97"/>
      <c r="C2" s="97"/>
      <c r="D2" s="97"/>
      <c r="E2" s="97"/>
      <c r="F2" s="59"/>
    </row>
    <row r="3" spans="1:6" ht="15.5" x14ac:dyDescent="0.35">
      <c r="A3" s="97" t="s">
        <v>2</v>
      </c>
      <c r="B3" s="97"/>
      <c r="C3" s="97"/>
      <c r="D3" s="97"/>
      <c r="E3" s="97"/>
      <c r="F3" s="59"/>
    </row>
    <row r="4" spans="1:6" ht="15.5" x14ac:dyDescent="0.35">
      <c r="A4" s="97" t="s">
        <v>22</v>
      </c>
      <c r="B4" s="97"/>
      <c r="C4" s="97"/>
      <c r="D4" s="97"/>
      <c r="E4" s="97"/>
      <c r="F4" s="59"/>
    </row>
    <row r="5" spans="1:6" ht="15.5" x14ac:dyDescent="0.35">
      <c r="A5" s="98" t="s">
        <v>2695</v>
      </c>
      <c r="B5" s="98"/>
      <c r="C5" s="98"/>
      <c r="D5" s="98"/>
      <c r="E5" s="98"/>
      <c r="F5" s="59"/>
    </row>
    <row r="6" spans="1:6" ht="15.5" x14ac:dyDescent="0.35">
      <c r="A6" s="97" t="s">
        <v>163</v>
      </c>
      <c r="B6" s="97"/>
      <c r="C6" s="97"/>
      <c r="D6" s="97"/>
      <c r="E6" s="97"/>
      <c r="F6" s="59"/>
    </row>
    <row r="7" spans="1:6" ht="26.5" x14ac:dyDescent="0.35">
      <c r="A7" s="9" t="s">
        <v>24</v>
      </c>
      <c r="B7" s="9" t="s">
        <v>25</v>
      </c>
      <c r="C7" s="15" t="s">
        <v>2698</v>
      </c>
      <c r="D7" s="9" t="s">
        <v>27</v>
      </c>
      <c r="E7" s="16" t="s">
        <v>28</v>
      </c>
      <c r="F7" s="16" t="s">
        <v>8</v>
      </c>
    </row>
    <row r="8" spans="1:6" ht="26.5" x14ac:dyDescent="0.35">
      <c r="A8" s="10" t="s">
        <v>164</v>
      </c>
      <c r="B8" s="10" t="s">
        <v>165</v>
      </c>
      <c r="C8" s="4">
        <v>42</v>
      </c>
      <c r="D8" s="4" t="s">
        <v>31</v>
      </c>
      <c r="E8" s="17">
        <v>1</v>
      </c>
      <c r="F8" s="17">
        <f>C8*E8</f>
        <v>42</v>
      </c>
    </row>
    <row r="9" spans="1:6" x14ac:dyDescent="0.35">
      <c r="A9" s="4" t="s">
        <v>168</v>
      </c>
      <c r="B9" s="4" t="s">
        <v>169</v>
      </c>
      <c r="C9" s="4">
        <v>387</v>
      </c>
      <c r="D9" s="4" t="s">
        <v>31</v>
      </c>
      <c r="E9" s="14">
        <v>10.62</v>
      </c>
      <c r="F9" s="17">
        <f t="shared" ref="F9:F53" si="0">C9*E9</f>
        <v>4109.9399999999996</v>
      </c>
    </row>
    <row r="10" spans="1:6" ht="29" x14ac:dyDescent="0.35">
      <c r="A10" s="4" t="s">
        <v>170</v>
      </c>
      <c r="B10" s="4" t="s">
        <v>171</v>
      </c>
      <c r="C10" s="4">
        <v>38</v>
      </c>
      <c r="D10" s="4" t="s">
        <v>81</v>
      </c>
      <c r="E10" s="14">
        <v>62.492800000000003</v>
      </c>
      <c r="F10" s="17">
        <f t="shared" si="0"/>
        <v>2374.7264</v>
      </c>
    </row>
    <row r="11" spans="1:6" ht="29" x14ac:dyDescent="0.35">
      <c r="A11" s="4" t="s">
        <v>172</v>
      </c>
      <c r="B11" s="4" t="s">
        <v>173</v>
      </c>
      <c r="C11" s="4">
        <v>373</v>
      </c>
      <c r="D11" s="4" t="s">
        <v>174</v>
      </c>
      <c r="E11" s="14">
        <v>253.64099999999999</v>
      </c>
      <c r="F11" s="17">
        <f t="shared" si="0"/>
        <v>94608.092999999993</v>
      </c>
    </row>
    <row r="12" spans="1:6" x14ac:dyDescent="0.35">
      <c r="A12" s="4" t="s">
        <v>175</v>
      </c>
      <c r="B12" s="4" t="s">
        <v>176</v>
      </c>
      <c r="C12" s="4">
        <v>28</v>
      </c>
      <c r="D12" s="4" t="s">
        <v>31</v>
      </c>
      <c r="E12" s="14">
        <v>72.989999999999995</v>
      </c>
      <c r="F12" s="17">
        <f t="shared" si="0"/>
        <v>2043.7199999999998</v>
      </c>
    </row>
    <row r="13" spans="1:6" ht="43.5" x14ac:dyDescent="0.35">
      <c r="A13" s="4" t="s">
        <v>179</v>
      </c>
      <c r="B13" s="4" t="s">
        <v>180</v>
      </c>
      <c r="C13" s="4">
        <v>40</v>
      </c>
      <c r="D13" s="4" t="s">
        <v>31</v>
      </c>
      <c r="E13" s="14">
        <v>38.078600000000002</v>
      </c>
      <c r="F13" s="17">
        <f t="shared" si="0"/>
        <v>1523.144</v>
      </c>
    </row>
    <row r="14" spans="1:6" x14ac:dyDescent="0.35">
      <c r="A14" s="4" t="s">
        <v>182</v>
      </c>
      <c r="B14" s="4" t="s">
        <v>183</v>
      </c>
      <c r="C14" s="4">
        <v>66</v>
      </c>
      <c r="D14" s="4" t="s">
        <v>31</v>
      </c>
      <c r="E14" s="14">
        <v>63.72</v>
      </c>
      <c r="F14" s="17">
        <f t="shared" si="0"/>
        <v>4205.5199999999995</v>
      </c>
    </row>
    <row r="15" spans="1:6" ht="29" x14ac:dyDescent="0.35">
      <c r="A15" s="4" t="s">
        <v>186</v>
      </c>
      <c r="B15" s="4" t="s">
        <v>187</v>
      </c>
      <c r="C15" s="4">
        <v>1</v>
      </c>
      <c r="D15" s="4" t="s">
        <v>31</v>
      </c>
      <c r="E15" s="14">
        <v>3186</v>
      </c>
      <c r="F15" s="17">
        <f t="shared" si="0"/>
        <v>3186</v>
      </c>
    </row>
    <row r="16" spans="1:6" ht="29" x14ac:dyDescent="0.35">
      <c r="A16" s="4" t="s">
        <v>2716</v>
      </c>
      <c r="B16" s="4" t="s">
        <v>2717</v>
      </c>
      <c r="C16" s="4">
        <v>2270</v>
      </c>
      <c r="D16" s="4" t="s">
        <v>31</v>
      </c>
      <c r="E16" s="14">
        <v>170.4</v>
      </c>
      <c r="F16" s="60">
        <f>C16*E16</f>
        <v>386808</v>
      </c>
    </row>
    <row r="17" spans="1:6" x14ac:dyDescent="0.35">
      <c r="A17" s="4" t="s">
        <v>188</v>
      </c>
      <c r="B17" s="4" t="s">
        <v>189</v>
      </c>
      <c r="C17" s="4">
        <v>22</v>
      </c>
      <c r="D17" s="4" t="s">
        <v>31</v>
      </c>
      <c r="E17" s="14">
        <v>82.6</v>
      </c>
      <c r="F17" s="17">
        <f t="shared" si="0"/>
        <v>1817.1999999999998</v>
      </c>
    </row>
    <row r="18" spans="1:6" ht="29" x14ac:dyDescent="0.35">
      <c r="A18" s="4" t="s">
        <v>2718</v>
      </c>
      <c r="B18" s="4" t="s">
        <v>2719</v>
      </c>
      <c r="C18" s="4">
        <v>2428</v>
      </c>
      <c r="D18" s="4" t="s">
        <v>31</v>
      </c>
      <c r="E18" s="14">
        <v>50.27</v>
      </c>
      <c r="F18" s="60">
        <f>C18*E18</f>
        <v>122055.56000000001</v>
      </c>
    </row>
    <row r="19" spans="1:6" x14ac:dyDescent="0.35">
      <c r="A19" s="4" t="s">
        <v>2720</v>
      </c>
      <c r="B19" s="4" t="s">
        <v>2721</v>
      </c>
      <c r="C19" s="4">
        <v>1970</v>
      </c>
      <c r="D19" s="4" t="s">
        <v>31</v>
      </c>
      <c r="E19" s="14">
        <v>107.9</v>
      </c>
      <c r="F19" s="60">
        <f>C19*E19</f>
        <v>212563</v>
      </c>
    </row>
    <row r="20" spans="1:6" ht="29" x14ac:dyDescent="0.35">
      <c r="A20" s="4" t="s">
        <v>192</v>
      </c>
      <c r="B20" s="4" t="s">
        <v>193</v>
      </c>
      <c r="C20" s="4">
        <v>43</v>
      </c>
      <c r="D20" s="4" t="s">
        <v>31</v>
      </c>
      <c r="E20" s="14">
        <v>950</v>
      </c>
      <c r="F20" s="17">
        <f t="shared" si="0"/>
        <v>40850</v>
      </c>
    </row>
    <row r="21" spans="1:6" ht="29" x14ac:dyDescent="0.35">
      <c r="A21" s="4" t="s">
        <v>2722</v>
      </c>
      <c r="B21" s="4" t="s">
        <v>2723</v>
      </c>
      <c r="C21" s="4">
        <v>785</v>
      </c>
      <c r="D21" s="4" t="s">
        <v>31</v>
      </c>
      <c r="E21" s="14">
        <v>304.44</v>
      </c>
      <c r="F21" s="60">
        <f>C21*E21</f>
        <v>238985.4</v>
      </c>
    </row>
    <row r="22" spans="1:6" x14ac:dyDescent="0.35">
      <c r="A22" s="4" t="s">
        <v>194</v>
      </c>
      <c r="B22" s="4" t="s">
        <v>195</v>
      </c>
      <c r="C22" s="82">
        <v>317</v>
      </c>
      <c r="D22" s="4" t="s">
        <v>31</v>
      </c>
      <c r="E22" s="14">
        <v>128.80000000000001</v>
      </c>
      <c r="F22" s="17">
        <f t="shared" si="0"/>
        <v>40829.600000000006</v>
      </c>
    </row>
    <row r="23" spans="1:6" x14ac:dyDescent="0.35">
      <c r="A23" s="4" t="s">
        <v>196</v>
      </c>
      <c r="B23" s="4" t="s">
        <v>197</v>
      </c>
      <c r="C23" s="4">
        <v>353</v>
      </c>
      <c r="D23" s="4" t="s">
        <v>31</v>
      </c>
      <c r="E23" s="14">
        <v>82.6</v>
      </c>
      <c r="F23" s="17">
        <f t="shared" si="0"/>
        <v>29157.8</v>
      </c>
    </row>
    <row r="24" spans="1:6" ht="29" x14ac:dyDescent="0.35">
      <c r="A24" s="4" t="s">
        <v>200</v>
      </c>
      <c r="B24" s="4" t="s">
        <v>201</v>
      </c>
      <c r="C24" s="4">
        <v>4845</v>
      </c>
      <c r="D24" s="4" t="s">
        <v>31</v>
      </c>
      <c r="E24" s="14">
        <v>59</v>
      </c>
      <c r="F24" s="17">
        <f t="shared" si="0"/>
        <v>285855</v>
      </c>
    </row>
    <row r="25" spans="1:6" ht="29" x14ac:dyDescent="0.35">
      <c r="A25" s="4" t="s">
        <v>202</v>
      </c>
      <c r="B25" s="4" t="s">
        <v>203</v>
      </c>
      <c r="C25" s="4">
        <v>342</v>
      </c>
      <c r="D25" s="4" t="s">
        <v>204</v>
      </c>
      <c r="E25" s="14">
        <v>26.55</v>
      </c>
      <c r="F25" s="17">
        <f t="shared" si="0"/>
        <v>9080.1</v>
      </c>
    </row>
    <row r="26" spans="1:6" ht="29" x14ac:dyDescent="0.35">
      <c r="A26" s="4" t="s">
        <v>205</v>
      </c>
      <c r="B26" s="4" t="s">
        <v>206</v>
      </c>
      <c r="C26" s="4">
        <v>141</v>
      </c>
      <c r="D26" s="4" t="s">
        <v>207</v>
      </c>
      <c r="E26" s="14">
        <v>26.55</v>
      </c>
      <c r="F26" s="17">
        <f t="shared" si="0"/>
        <v>3743.55</v>
      </c>
    </row>
    <row r="27" spans="1:6" ht="29" x14ac:dyDescent="0.35">
      <c r="A27" s="4" t="s">
        <v>208</v>
      </c>
      <c r="B27" s="4" t="s">
        <v>209</v>
      </c>
      <c r="C27" s="4">
        <v>933</v>
      </c>
      <c r="D27" s="4" t="s">
        <v>210</v>
      </c>
      <c r="E27" s="14">
        <v>26.55</v>
      </c>
      <c r="F27" s="17">
        <f t="shared" si="0"/>
        <v>24771.15</v>
      </c>
    </row>
    <row r="28" spans="1:6" ht="29" x14ac:dyDescent="0.35">
      <c r="A28" s="4" t="s">
        <v>213</v>
      </c>
      <c r="B28" s="4" t="s">
        <v>214</v>
      </c>
      <c r="C28" s="4">
        <v>9</v>
      </c>
      <c r="D28" s="4" t="s">
        <v>31</v>
      </c>
      <c r="E28" s="14">
        <v>405</v>
      </c>
      <c r="F28" s="17">
        <f t="shared" si="0"/>
        <v>3645</v>
      </c>
    </row>
    <row r="29" spans="1:6" x14ac:dyDescent="0.35">
      <c r="A29" s="4" t="s">
        <v>2724</v>
      </c>
      <c r="B29" s="4" t="s">
        <v>2725</v>
      </c>
      <c r="C29" s="4">
        <v>735</v>
      </c>
      <c r="D29" s="4" t="s">
        <v>31</v>
      </c>
      <c r="E29" s="14">
        <v>35.090000000000003</v>
      </c>
      <c r="F29" s="60">
        <f>C29*E29</f>
        <v>25791.15</v>
      </c>
    </row>
    <row r="30" spans="1:6" ht="29" x14ac:dyDescent="0.35">
      <c r="A30" s="4" t="s">
        <v>2726</v>
      </c>
      <c r="B30" s="4" t="s">
        <v>2629</v>
      </c>
      <c r="C30" s="4">
        <v>1148</v>
      </c>
      <c r="D30" s="4" t="s">
        <v>31</v>
      </c>
      <c r="E30" s="14">
        <v>24.83</v>
      </c>
      <c r="F30" s="60">
        <f>C30*E30</f>
        <v>28504.839999999997</v>
      </c>
    </row>
    <row r="31" spans="1:6" x14ac:dyDescent="0.35">
      <c r="A31" s="4" t="s">
        <v>2630</v>
      </c>
      <c r="B31" s="4" t="s">
        <v>2631</v>
      </c>
      <c r="C31" s="4">
        <v>136</v>
      </c>
      <c r="D31" s="4" t="s">
        <v>221</v>
      </c>
      <c r="E31" s="14">
        <v>125.31</v>
      </c>
      <c r="F31" s="60">
        <f>C31*E31</f>
        <v>17042.16</v>
      </c>
    </row>
    <row r="32" spans="1:6" ht="29" x14ac:dyDescent="0.35">
      <c r="A32" s="4" t="s">
        <v>217</v>
      </c>
      <c r="B32" s="4" t="s">
        <v>218</v>
      </c>
      <c r="C32" s="4">
        <v>85</v>
      </c>
      <c r="D32" s="4" t="s">
        <v>31</v>
      </c>
      <c r="E32" s="14">
        <v>120</v>
      </c>
      <c r="F32" s="17">
        <f t="shared" si="0"/>
        <v>10200</v>
      </c>
    </row>
    <row r="33" spans="1:6" x14ac:dyDescent="0.35">
      <c r="A33" s="4" t="s">
        <v>219</v>
      </c>
      <c r="B33" s="4" t="s">
        <v>220</v>
      </c>
      <c r="C33" s="4">
        <v>60</v>
      </c>
      <c r="D33" s="4" t="s">
        <v>221</v>
      </c>
      <c r="E33" s="14">
        <v>129.80000000000001</v>
      </c>
      <c r="F33" s="17">
        <f t="shared" si="0"/>
        <v>7788.0000000000009</v>
      </c>
    </row>
    <row r="34" spans="1:6" ht="29" x14ac:dyDescent="0.35">
      <c r="A34" s="4" t="s">
        <v>222</v>
      </c>
      <c r="B34" s="4" t="s">
        <v>223</v>
      </c>
      <c r="C34" s="4">
        <v>53</v>
      </c>
      <c r="D34" s="4" t="s">
        <v>31</v>
      </c>
      <c r="E34" s="14">
        <v>108</v>
      </c>
      <c r="F34" s="17">
        <f t="shared" si="0"/>
        <v>5724</v>
      </c>
    </row>
    <row r="35" spans="1:6" ht="43.5" x14ac:dyDescent="0.35">
      <c r="A35" s="4" t="s">
        <v>224</v>
      </c>
      <c r="B35" s="4" t="s">
        <v>225</v>
      </c>
      <c r="C35" s="4">
        <v>97</v>
      </c>
      <c r="D35" s="4" t="s">
        <v>31</v>
      </c>
      <c r="E35" s="14">
        <v>253.7</v>
      </c>
      <c r="F35" s="17">
        <f t="shared" si="0"/>
        <v>24608.899999999998</v>
      </c>
    </row>
    <row r="36" spans="1:6" x14ac:dyDescent="0.35">
      <c r="A36" s="4" t="s">
        <v>226</v>
      </c>
      <c r="B36" s="4" t="s">
        <v>227</v>
      </c>
      <c r="C36" s="4">
        <v>396</v>
      </c>
      <c r="D36" s="4" t="s">
        <v>31</v>
      </c>
      <c r="E36" s="14">
        <v>56.64</v>
      </c>
      <c r="F36" s="17">
        <f t="shared" si="0"/>
        <v>22429.439999999999</v>
      </c>
    </row>
    <row r="37" spans="1:6" x14ac:dyDescent="0.35">
      <c r="A37" s="4" t="s">
        <v>228</v>
      </c>
      <c r="B37" s="4" t="s">
        <v>229</v>
      </c>
      <c r="C37" s="4">
        <v>35</v>
      </c>
      <c r="D37" s="4" t="s">
        <v>31</v>
      </c>
      <c r="E37" s="14">
        <v>225</v>
      </c>
      <c r="F37" s="17">
        <f t="shared" si="0"/>
        <v>7875</v>
      </c>
    </row>
    <row r="38" spans="1:6" ht="29" x14ac:dyDescent="0.35">
      <c r="A38" s="4" t="s">
        <v>230</v>
      </c>
      <c r="B38" s="4" t="s">
        <v>231</v>
      </c>
      <c r="C38" s="4">
        <v>151</v>
      </c>
      <c r="D38" s="4" t="s">
        <v>31</v>
      </c>
      <c r="E38" s="14">
        <v>92.04</v>
      </c>
      <c r="F38" s="17">
        <f t="shared" si="0"/>
        <v>13898.04</v>
      </c>
    </row>
    <row r="39" spans="1:6" ht="29" x14ac:dyDescent="0.35">
      <c r="A39" s="4" t="s">
        <v>232</v>
      </c>
      <c r="B39" s="4" t="s">
        <v>233</v>
      </c>
      <c r="C39" s="4">
        <v>41</v>
      </c>
      <c r="D39" s="4" t="s">
        <v>234</v>
      </c>
      <c r="E39" s="14">
        <v>68.42</v>
      </c>
      <c r="F39" s="17">
        <f t="shared" si="0"/>
        <v>2805.2200000000003</v>
      </c>
    </row>
    <row r="40" spans="1:6" ht="29" x14ac:dyDescent="0.35">
      <c r="A40" s="83" t="s">
        <v>235</v>
      </c>
      <c r="B40" s="58" t="s">
        <v>236</v>
      </c>
      <c r="C40" s="4">
        <v>4526</v>
      </c>
      <c r="D40" s="4" t="s">
        <v>31</v>
      </c>
      <c r="E40" s="84">
        <v>108.00539999999999</v>
      </c>
      <c r="F40" s="17">
        <f t="shared" si="0"/>
        <v>488832.44039999996</v>
      </c>
    </row>
    <row r="41" spans="1:6" ht="29" x14ac:dyDescent="0.35">
      <c r="A41" s="83" t="s">
        <v>237</v>
      </c>
      <c r="B41" s="58" t="s">
        <v>238</v>
      </c>
      <c r="C41" s="4">
        <v>1116</v>
      </c>
      <c r="D41" s="4" t="s">
        <v>31</v>
      </c>
      <c r="E41" s="84">
        <v>116.997</v>
      </c>
      <c r="F41" s="17">
        <f t="shared" si="0"/>
        <v>130568.652</v>
      </c>
    </row>
    <row r="42" spans="1:6" ht="29" x14ac:dyDescent="0.35">
      <c r="A42" s="4" t="s">
        <v>239</v>
      </c>
      <c r="B42" s="4" t="s">
        <v>240</v>
      </c>
      <c r="C42" s="4">
        <v>6</v>
      </c>
      <c r="D42" s="4" t="s">
        <v>31</v>
      </c>
      <c r="E42" s="14">
        <v>225</v>
      </c>
      <c r="F42" s="17">
        <f t="shared" si="0"/>
        <v>1350</v>
      </c>
    </row>
    <row r="43" spans="1:6" x14ac:dyDescent="0.35">
      <c r="A43" s="4" t="s">
        <v>241</v>
      </c>
      <c r="B43" s="4" t="s">
        <v>2727</v>
      </c>
      <c r="C43" s="4">
        <v>758</v>
      </c>
      <c r="D43" s="4" t="s">
        <v>31</v>
      </c>
      <c r="E43" s="14">
        <v>31.494199999999999</v>
      </c>
      <c r="F43" s="17">
        <f t="shared" si="0"/>
        <v>23872.603599999999</v>
      </c>
    </row>
    <row r="44" spans="1:6" x14ac:dyDescent="0.35">
      <c r="A44" s="4" t="s">
        <v>243</v>
      </c>
      <c r="B44" s="4" t="s">
        <v>244</v>
      </c>
      <c r="C44" s="4">
        <v>37</v>
      </c>
      <c r="D44" s="4" t="s">
        <v>31</v>
      </c>
      <c r="E44" s="14">
        <v>682.27</v>
      </c>
      <c r="F44" s="17">
        <f t="shared" si="0"/>
        <v>25243.989999999998</v>
      </c>
    </row>
    <row r="45" spans="1:6" x14ac:dyDescent="0.35">
      <c r="A45" s="4" t="s">
        <v>249</v>
      </c>
      <c r="B45" s="4" t="s">
        <v>250</v>
      </c>
      <c r="C45" s="4">
        <v>246</v>
      </c>
      <c r="D45" s="4" t="s">
        <v>31</v>
      </c>
      <c r="E45" s="14">
        <v>130.28380000000001</v>
      </c>
      <c r="F45" s="17">
        <f t="shared" si="0"/>
        <v>32049.814800000004</v>
      </c>
    </row>
    <row r="46" spans="1:6" x14ac:dyDescent="0.35">
      <c r="A46" s="4" t="s">
        <v>2728</v>
      </c>
      <c r="B46" s="4" t="s">
        <v>2729</v>
      </c>
      <c r="C46" s="4">
        <v>1000</v>
      </c>
      <c r="D46" s="4" t="s">
        <v>31</v>
      </c>
      <c r="E46" s="14">
        <v>142.02000000000001</v>
      </c>
      <c r="F46" s="60">
        <f>C46*E46</f>
        <v>142020</v>
      </c>
    </row>
    <row r="47" spans="1:6" x14ac:dyDescent="0.35">
      <c r="A47" s="4" t="s">
        <v>253</v>
      </c>
      <c r="B47" s="4" t="s">
        <v>254</v>
      </c>
      <c r="C47" s="4">
        <v>42</v>
      </c>
      <c r="D47" s="4" t="s">
        <v>31</v>
      </c>
      <c r="E47" s="14">
        <v>89</v>
      </c>
      <c r="F47" s="17">
        <f t="shared" si="0"/>
        <v>3738</v>
      </c>
    </row>
    <row r="48" spans="1:6" x14ac:dyDescent="0.35">
      <c r="A48" s="4" t="s">
        <v>255</v>
      </c>
      <c r="B48" s="4" t="s">
        <v>256</v>
      </c>
      <c r="C48" s="4">
        <v>62</v>
      </c>
      <c r="D48" s="4" t="s">
        <v>31</v>
      </c>
      <c r="E48" s="14">
        <v>42</v>
      </c>
      <c r="F48" s="17">
        <f t="shared" si="0"/>
        <v>2604</v>
      </c>
    </row>
    <row r="49" spans="1:6" x14ac:dyDescent="0.35">
      <c r="A49" s="4" t="s">
        <v>257</v>
      </c>
      <c r="B49" s="4" t="s">
        <v>258</v>
      </c>
      <c r="C49" s="4">
        <v>855</v>
      </c>
      <c r="D49" s="4" t="s">
        <v>31</v>
      </c>
      <c r="E49" s="14">
        <v>68.994600000000005</v>
      </c>
      <c r="F49" s="17">
        <f t="shared" si="0"/>
        <v>58990.383000000002</v>
      </c>
    </row>
    <row r="50" spans="1:6" ht="43.5" x14ac:dyDescent="0.35">
      <c r="A50" s="4" t="s">
        <v>2730</v>
      </c>
      <c r="B50" s="4" t="s">
        <v>2731</v>
      </c>
      <c r="C50" s="4">
        <v>100</v>
      </c>
      <c r="D50" s="4" t="s">
        <v>31</v>
      </c>
      <c r="E50" s="14">
        <v>83.54</v>
      </c>
      <c r="F50" s="60">
        <f>C50*E50</f>
        <v>8354</v>
      </c>
    </row>
    <row r="51" spans="1:6" ht="29" x14ac:dyDescent="0.35">
      <c r="A51" s="4" t="s">
        <v>259</v>
      </c>
      <c r="B51" s="4" t="s">
        <v>260</v>
      </c>
      <c r="C51" s="4">
        <v>390</v>
      </c>
      <c r="D51" s="4" t="s">
        <v>31</v>
      </c>
      <c r="E51" s="14">
        <v>1</v>
      </c>
      <c r="F51" s="17">
        <f t="shared" si="0"/>
        <v>390</v>
      </c>
    </row>
    <row r="52" spans="1:6" x14ac:dyDescent="0.35">
      <c r="A52" s="4" t="s">
        <v>2732</v>
      </c>
      <c r="B52" s="4" t="s">
        <v>2733</v>
      </c>
      <c r="C52" s="4">
        <v>200</v>
      </c>
      <c r="D52" s="4" t="s">
        <v>31</v>
      </c>
      <c r="E52" s="14">
        <v>134.49</v>
      </c>
      <c r="F52" s="60">
        <f>C52*E52</f>
        <v>26898</v>
      </c>
    </row>
    <row r="53" spans="1:6" x14ac:dyDescent="0.35">
      <c r="A53" s="4" t="s">
        <v>261</v>
      </c>
      <c r="B53" s="4" t="s">
        <v>262</v>
      </c>
      <c r="C53" s="4">
        <v>1500</v>
      </c>
      <c r="D53" s="4" t="s">
        <v>31</v>
      </c>
      <c r="E53" s="14">
        <v>95.58</v>
      </c>
      <c r="F53" s="17">
        <f t="shared" si="0"/>
        <v>143370</v>
      </c>
    </row>
    <row r="54" spans="1:6" x14ac:dyDescent="0.35">
      <c r="A54" s="4"/>
      <c r="B54" s="4"/>
      <c r="C54" s="4"/>
      <c r="D54" s="4"/>
      <c r="E54" s="14"/>
      <c r="F54" s="14">
        <f>SUM(F8:F53)</f>
        <v>2767203.1372000002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0C9A-77F5-4AFD-B4EE-71C65CE9A2C6}">
  <dimension ref="A1:F207"/>
  <sheetViews>
    <sheetView view="pageLayout" zoomScaleNormal="100" workbookViewId="0">
      <selection activeCell="F16" sqref="F16"/>
    </sheetView>
  </sheetViews>
  <sheetFormatPr baseColWidth="10" defaultColWidth="11.453125" defaultRowHeight="14.5" x14ac:dyDescent="0.35"/>
  <cols>
    <col min="1" max="1" width="13.1796875" customWidth="1"/>
    <col min="2" max="2" width="25.1796875" customWidth="1"/>
    <col min="6" max="6" width="12.453125" bestFit="1" customWidth="1"/>
  </cols>
  <sheetData>
    <row r="1" spans="1:6" x14ac:dyDescent="0.35">
      <c r="A1" s="4"/>
      <c r="B1" s="4"/>
      <c r="C1" s="4"/>
      <c r="D1" s="4"/>
      <c r="E1" s="4"/>
      <c r="F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8.5" x14ac:dyDescent="0.45">
      <c r="A5" s="99" t="s">
        <v>2695</v>
      </c>
      <c r="B5" s="99"/>
      <c r="C5" s="99"/>
      <c r="D5" s="99"/>
      <c r="E5" s="99"/>
      <c r="F5" s="99"/>
    </row>
    <row r="6" spans="1:6" ht="18.5" x14ac:dyDescent="0.45">
      <c r="A6" s="100" t="s">
        <v>263</v>
      </c>
      <c r="B6" s="100"/>
      <c r="C6" s="100"/>
      <c r="D6" s="100"/>
      <c r="E6" s="100"/>
      <c r="F6" s="100"/>
    </row>
    <row r="7" spans="1:6" s="4" customFormat="1" ht="26.5" x14ac:dyDescent="0.35">
      <c r="A7" s="9" t="s">
        <v>24</v>
      </c>
      <c r="B7" s="9" t="s">
        <v>25</v>
      </c>
      <c r="C7" s="15" t="s">
        <v>2698</v>
      </c>
      <c r="D7" s="9" t="s">
        <v>27</v>
      </c>
      <c r="E7" s="9" t="s">
        <v>28</v>
      </c>
      <c r="F7" s="9" t="s">
        <v>8</v>
      </c>
    </row>
    <row r="8" spans="1:6" s="4" customFormat="1" ht="29" x14ac:dyDescent="0.35">
      <c r="A8" s="4" t="s">
        <v>264</v>
      </c>
      <c r="B8" s="4" t="s">
        <v>265</v>
      </c>
      <c r="C8" s="22">
        <v>8257</v>
      </c>
      <c r="D8" s="4" t="s">
        <v>31</v>
      </c>
      <c r="E8" s="4">
        <v>13.01</v>
      </c>
      <c r="F8" s="22">
        <f>C8*E8</f>
        <v>107423.56999999999</v>
      </c>
    </row>
    <row r="9" spans="1:6" s="4" customFormat="1" ht="29" x14ac:dyDescent="0.35">
      <c r="A9" s="4" t="s">
        <v>266</v>
      </c>
      <c r="B9" s="4" t="s">
        <v>267</v>
      </c>
      <c r="C9" s="22">
        <v>402</v>
      </c>
      <c r="D9" s="4" t="s">
        <v>31</v>
      </c>
      <c r="E9" s="4">
        <v>43</v>
      </c>
      <c r="F9" s="22">
        <f t="shared" ref="F9:F72" si="0">C9*E9</f>
        <v>17286</v>
      </c>
    </row>
    <row r="10" spans="1:6" s="4" customFormat="1" ht="29" x14ac:dyDescent="0.35">
      <c r="A10" s="4" t="s">
        <v>268</v>
      </c>
      <c r="B10" s="4" t="s">
        <v>269</v>
      </c>
      <c r="C10" s="22">
        <v>252</v>
      </c>
      <c r="D10" s="4" t="s">
        <v>31</v>
      </c>
      <c r="E10" s="4">
        <v>215</v>
      </c>
      <c r="F10" s="22">
        <f t="shared" si="0"/>
        <v>54180</v>
      </c>
    </row>
    <row r="11" spans="1:6" s="4" customFormat="1" ht="29" x14ac:dyDescent="0.35">
      <c r="A11" s="4" t="s">
        <v>270</v>
      </c>
      <c r="B11" s="4" t="s">
        <v>271</v>
      </c>
      <c r="C11" s="22">
        <v>16</v>
      </c>
      <c r="D11" s="4" t="s">
        <v>31</v>
      </c>
      <c r="E11" s="4">
        <v>26</v>
      </c>
      <c r="F11" s="22">
        <f t="shared" si="0"/>
        <v>416</v>
      </c>
    </row>
    <row r="12" spans="1:6" s="4" customFormat="1" ht="29" x14ac:dyDescent="0.35">
      <c r="A12" s="4" t="s">
        <v>272</v>
      </c>
      <c r="B12" s="4" t="s">
        <v>273</v>
      </c>
      <c r="C12" s="22">
        <v>295</v>
      </c>
      <c r="D12" s="4" t="s">
        <v>31</v>
      </c>
      <c r="E12" s="4">
        <v>160.47999999999999</v>
      </c>
      <c r="F12" s="22">
        <f t="shared" si="0"/>
        <v>47341.599999999999</v>
      </c>
    </row>
    <row r="13" spans="1:6" s="4" customFormat="1" ht="29" x14ac:dyDescent="0.35">
      <c r="A13" s="4" t="s">
        <v>274</v>
      </c>
      <c r="B13" s="4" t="s">
        <v>275</v>
      </c>
      <c r="C13" s="22">
        <v>3</v>
      </c>
      <c r="D13" s="4" t="s">
        <v>31</v>
      </c>
      <c r="E13" s="4">
        <v>215.94</v>
      </c>
      <c r="F13" s="22">
        <f t="shared" si="0"/>
        <v>647.81999999999994</v>
      </c>
    </row>
    <row r="14" spans="1:6" s="4" customFormat="1" ht="29" x14ac:dyDescent="0.35">
      <c r="A14" s="4" t="s">
        <v>276</v>
      </c>
      <c r="B14" s="4" t="s">
        <v>277</v>
      </c>
      <c r="C14" s="22">
        <v>218</v>
      </c>
      <c r="D14" s="4" t="s">
        <v>31</v>
      </c>
      <c r="E14" s="4">
        <v>295</v>
      </c>
      <c r="F14" s="22">
        <f t="shared" si="0"/>
        <v>64310</v>
      </c>
    </row>
    <row r="15" spans="1:6" s="4" customFormat="1" ht="29" x14ac:dyDescent="0.35">
      <c r="A15" s="4" t="s">
        <v>2734</v>
      </c>
      <c r="B15" s="4" t="s">
        <v>2735</v>
      </c>
      <c r="C15" s="22">
        <v>300</v>
      </c>
      <c r="D15" s="4" t="s">
        <v>31</v>
      </c>
      <c r="E15" s="4">
        <v>17.7</v>
      </c>
      <c r="F15" s="22">
        <f t="shared" si="0"/>
        <v>5310</v>
      </c>
    </row>
    <row r="16" spans="1:6" s="4" customFormat="1" ht="29" x14ac:dyDescent="0.35">
      <c r="A16" s="4" t="s">
        <v>2736</v>
      </c>
      <c r="B16" s="4" t="s">
        <v>2737</v>
      </c>
      <c r="C16" s="22">
        <v>100</v>
      </c>
      <c r="D16" s="4" t="s">
        <v>31</v>
      </c>
      <c r="E16" s="4">
        <v>17.7</v>
      </c>
      <c r="F16" s="22">
        <f t="shared" si="0"/>
        <v>1770</v>
      </c>
    </row>
    <row r="17" spans="1:6" s="4" customFormat="1" ht="29" x14ac:dyDescent="0.35">
      <c r="A17" s="4" t="s">
        <v>2738</v>
      </c>
      <c r="B17" s="4" t="s">
        <v>2739</v>
      </c>
      <c r="C17" s="22">
        <v>600</v>
      </c>
      <c r="D17" s="4" t="s">
        <v>31</v>
      </c>
      <c r="E17" s="4">
        <v>34.22</v>
      </c>
      <c r="F17" s="22">
        <f t="shared" si="0"/>
        <v>20532</v>
      </c>
    </row>
    <row r="18" spans="1:6" s="4" customFormat="1" ht="29" x14ac:dyDescent="0.35">
      <c r="A18" s="4" t="s">
        <v>2740</v>
      </c>
      <c r="B18" s="4" t="s">
        <v>2741</v>
      </c>
      <c r="C18" s="22">
        <v>140</v>
      </c>
      <c r="D18" s="4" t="s">
        <v>31</v>
      </c>
      <c r="E18" s="4">
        <v>34.22</v>
      </c>
      <c r="F18" s="22">
        <f t="shared" si="0"/>
        <v>4790.8</v>
      </c>
    </row>
    <row r="19" spans="1:6" s="4" customFormat="1" ht="29" x14ac:dyDescent="0.35">
      <c r="A19" s="4" t="s">
        <v>2742</v>
      </c>
      <c r="B19" s="4" t="s">
        <v>2743</v>
      </c>
      <c r="C19" s="22">
        <v>200</v>
      </c>
      <c r="D19" s="4" t="s">
        <v>31</v>
      </c>
      <c r="E19" s="4">
        <v>34.22</v>
      </c>
      <c r="F19" s="22">
        <f t="shared" si="0"/>
        <v>6844</v>
      </c>
    </row>
    <row r="20" spans="1:6" s="4" customFormat="1" ht="29" x14ac:dyDescent="0.35">
      <c r="A20" s="4" t="s">
        <v>2744</v>
      </c>
      <c r="B20" s="4" t="s">
        <v>2745</v>
      </c>
      <c r="C20" s="22">
        <v>200</v>
      </c>
      <c r="D20" s="4" t="s">
        <v>31</v>
      </c>
      <c r="E20" s="4">
        <v>22.42</v>
      </c>
      <c r="F20" s="22">
        <f t="shared" si="0"/>
        <v>4484</v>
      </c>
    </row>
    <row r="21" spans="1:6" s="4" customFormat="1" ht="29" x14ac:dyDescent="0.35">
      <c r="A21" s="4" t="s">
        <v>278</v>
      </c>
      <c r="B21" s="4" t="s">
        <v>279</v>
      </c>
      <c r="C21" s="22">
        <v>322</v>
      </c>
      <c r="D21" s="4" t="s">
        <v>31</v>
      </c>
      <c r="E21" s="4">
        <v>100.3</v>
      </c>
      <c r="F21" s="22">
        <f t="shared" si="0"/>
        <v>32296.6</v>
      </c>
    </row>
    <row r="22" spans="1:6" s="4" customFormat="1" ht="29" x14ac:dyDescent="0.35">
      <c r="A22" s="4" t="s">
        <v>280</v>
      </c>
      <c r="B22" s="4" t="s">
        <v>281</v>
      </c>
      <c r="C22" s="22">
        <v>146</v>
      </c>
      <c r="D22" s="4" t="s">
        <v>31</v>
      </c>
      <c r="E22" s="4">
        <v>150.99279999999999</v>
      </c>
      <c r="F22" s="22">
        <f t="shared" si="0"/>
        <v>22044.948799999998</v>
      </c>
    </row>
    <row r="23" spans="1:6" s="4" customFormat="1" ht="29" x14ac:dyDescent="0.35">
      <c r="A23" s="4" t="s">
        <v>282</v>
      </c>
      <c r="B23" s="4" t="s">
        <v>283</v>
      </c>
      <c r="C23" s="22">
        <v>409</v>
      </c>
      <c r="D23" s="4" t="s">
        <v>31</v>
      </c>
      <c r="E23" s="4">
        <v>132.16</v>
      </c>
      <c r="F23" s="22">
        <f t="shared" si="0"/>
        <v>54053.439999999995</v>
      </c>
    </row>
    <row r="24" spans="1:6" s="4" customFormat="1" ht="29" x14ac:dyDescent="0.35">
      <c r="A24" s="4" t="s">
        <v>284</v>
      </c>
      <c r="B24" s="4" t="s">
        <v>285</v>
      </c>
      <c r="C24" s="22">
        <v>8</v>
      </c>
      <c r="D24" s="4" t="s">
        <v>31</v>
      </c>
      <c r="E24" s="4">
        <v>182.9</v>
      </c>
      <c r="F24" s="22">
        <f t="shared" si="0"/>
        <v>1463.2</v>
      </c>
    </row>
    <row r="25" spans="1:6" s="4" customFormat="1" ht="29" x14ac:dyDescent="0.35">
      <c r="A25" s="4" t="s">
        <v>286</v>
      </c>
      <c r="B25" s="4" t="s">
        <v>287</v>
      </c>
      <c r="C25" s="22">
        <v>1</v>
      </c>
      <c r="D25" s="4" t="s">
        <v>31</v>
      </c>
      <c r="E25" s="4">
        <v>1416</v>
      </c>
      <c r="F25" s="22">
        <f t="shared" si="0"/>
        <v>1416</v>
      </c>
    </row>
    <row r="26" spans="1:6" s="4" customFormat="1" ht="29" x14ac:dyDescent="0.35">
      <c r="A26" s="4" t="s">
        <v>288</v>
      </c>
      <c r="B26" s="4" t="s">
        <v>289</v>
      </c>
      <c r="C26" s="22">
        <v>24</v>
      </c>
      <c r="D26" s="4" t="s">
        <v>31</v>
      </c>
      <c r="E26" s="4">
        <v>531</v>
      </c>
      <c r="F26" s="22">
        <f t="shared" si="0"/>
        <v>12744</v>
      </c>
    </row>
    <row r="27" spans="1:6" s="4" customFormat="1" ht="29" x14ac:dyDescent="0.35">
      <c r="A27" s="4" t="s">
        <v>290</v>
      </c>
      <c r="B27" s="4" t="s">
        <v>291</v>
      </c>
      <c r="C27" s="22">
        <v>1429</v>
      </c>
      <c r="D27" s="4" t="s">
        <v>31</v>
      </c>
      <c r="E27" s="4">
        <v>30.68</v>
      </c>
      <c r="F27" s="22">
        <f t="shared" si="0"/>
        <v>43841.72</v>
      </c>
    </row>
    <row r="28" spans="1:6" s="4" customFormat="1" ht="29" x14ac:dyDescent="0.35">
      <c r="A28" s="4" t="s">
        <v>292</v>
      </c>
      <c r="B28" s="4" t="s">
        <v>293</v>
      </c>
      <c r="C28" s="22">
        <v>4</v>
      </c>
      <c r="D28" s="4" t="s">
        <v>31</v>
      </c>
      <c r="E28" s="4">
        <v>750</v>
      </c>
      <c r="F28" s="22">
        <f t="shared" si="0"/>
        <v>3000</v>
      </c>
    </row>
    <row r="29" spans="1:6" s="4" customFormat="1" ht="29" x14ac:dyDescent="0.35">
      <c r="A29" s="4" t="s">
        <v>294</v>
      </c>
      <c r="B29" s="4" t="s">
        <v>295</v>
      </c>
      <c r="C29" s="22">
        <v>4</v>
      </c>
      <c r="D29" s="4" t="s">
        <v>31</v>
      </c>
      <c r="E29" s="4">
        <v>50</v>
      </c>
      <c r="F29" s="22">
        <f t="shared" si="0"/>
        <v>200</v>
      </c>
    </row>
    <row r="30" spans="1:6" s="4" customFormat="1" ht="29" x14ac:dyDescent="0.35">
      <c r="A30" s="4" t="s">
        <v>296</v>
      </c>
      <c r="B30" s="4" t="s">
        <v>297</v>
      </c>
      <c r="C30" s="22">
        <v>298</v>
      </c>
      <c r="D30" s="4" t="s">
        <v>31</v>
      </c>
      <c r="E30" s="4">
        <v>15</v>
      </c>
      <c r="F30" s="22">
        <f t="shared" si="0"/>
        <v>4470</v>
      </c>
    </row>
    <row r="31" spans="1:6" s="4" customFormat="1" ht="29" x14ac:dyDescent="0.35">
      <c r="A31" s="4" t="s">
        <v>298</v>
      </c>
      <c r="B31" s="4" t="s">
        <v>299</v>
      </c>
      <c r="C31" s="22">
        <v>231</v>
      </c>
      <c r="D31" s="4" t="s">
        <v>31</v>
      </c>
      <c r="E31" s="4">
        <v>22.59</v>
      </c>
      <c r="F31" s="22">
        <f t="shared" si="0"/>
        <v>5218.29</v>
      </c>
    </row>
    <row r="32" spans="1:6" s="4" customFormat="1" ht="29" x14ac:dyDescent="0.35">
      <c r="A32" s="4" t="s">
        <v>300</v>
      </c>
      <c r="B32" s="4" t="s">
        <v>301</v>
      </c>
      <c r="C32" s="22">
        <v>144</v>
      </c>
      <c r="D32" s="4" t="s">
        <v>31</v>
      </c>
      <c r="E32" s="4">
        <v>20.440000000000001</v>
      </c>
      <c r="F32" s="22">
        <f t="shared" si="0"/>
        <v>2943.36</v>
      </c>
    </row>
    <row r="33" spans="1:6" s="4" customFormat="1" ht="29" x14ac:dyDescent="0.35">
      <c r="A33" s="4" t="s">
        <v>302</v>
      </c>
      <c r="B33" s="4" t="s">
        <v>303</v>
      </c>
      <c r="C33" s="22">
        <v>5</v>
      </c>
      <c r="D33" s="4" t="s">
        <v>31</v>
      </c>
      <c r="E33" s="4">
        <v>210.39400000000001</v>
      </c>
      <c r="F33" s="22">
        <f t="shared" si="0"/>
        <v>1051.97</v>
      </c>
    </row>
    <row r="34" spans="1:6" s="4" customFormat="1" ht="29" x14ac:dyDescent="0.35">
      <c r="A34" s="4" t="s">
        <v>304</v>
      </c>
      <c r="B34" s="4" t="s">
        <v>305</v>
      </c>
      <c r="C34" s="22">
        <v>290</v>
      </c>
      <c r="D34" s="4" t="s">
        <v>31</v>
      </c>
      <c r="E34" s="4">
        <v>100.18</v>
      </c>
      <c r="F34" s="22">
        <f t="shared" si="0"/>
        <v>29052.2</v>
      </c>
    </row>
    <row r="35" spans="1:6" s="4" customFormat="1" ht="29" x14ac:dyDescent="0.35">
      <c r="A35" s="4" t="s">
        <v>306</v>
      </c>
      <c r="B35" s="4" t="s">
        <v>307</v>
      </c>
      <c r="C35" s="22">
        <v>7</v>
      </c>
      <c r="D35" s="4" t="s">
        <v>31</v>
      </c>
      <c r="E35" s="4">
        <v>215</v>
      </c>
      <c r="F35" s="22">
        <f t="shared" si="0"/>
        <v>1505</v>
      </c>
    </row>
    <row r="36" spans="1:6" s="4" customFormat="1" ht="29" x14ac:dyDescent="0.35">
      <c r="A36" s="4" t="s">
        <v>308</v>
      </c>
      <c r="B36" s="4" t="s">
        <v>309</v>
      </c>
      <c r="C36" s="22">
        <v>42</v>
      </c>
      <c r="D36" s="4" t="s">
        <v>31</v>
      </c>
      <c r="E36" s="4">
        <v>93</v>
      </c>
      <c r="F36" s="22">
        <f t="shared" si="0"/>
        <v>3906</v>
      </c>
    </row>
    <row r="37" spans="1:6" s="4" customFormat="1" ht="29" x14ac:dyDescent="0.35">
      <c r="A37" s="4" t="s">
        <v>310</v>
      </c>
      <c r="B37" s="4" t="s">
        <v>311</v>
      </c>
      <c r="C37" s="22">
        <v>63</v>
      </c>
      <c r="D37" s="4" t="s">
        <v>31</v>
      </c>
      <c r="E37" s="4">
        <v>23.6</v>
      </c>
      <c r="F37" s="22">
        <f t="shared" si="0"/>
        <v>1486.8000000000002</v>
      </c>
    </row>
    <row r="38" spans="1:6" s="4" customFormat="1" ht="29" x14ac:dyDescent="0.35">
      <c r="A38" s="4" t="s">
        <v>312</v>
      </c>
      <c r="B38" s="4" t="s">
        <v>313</v>
      </c>
      <c r="C38" s="22">
        <v>3026</v>
      </c>
      <c r="D38" s="4" t="s">
        <v>314</v>
      </c>
      <c r="E38" s="4">
        <v>41.3</v>
      </c>
      <c r="F38" s="22">
        <f t="shared" si="0"/>
        <v>124973.79999999999</v>
      </c>
    </row>
    <row r="39" spans="1:6" s="4" customFormat="1" ht="29" x14ac:dyDescent="0.35">
      <c r="A39" s="4" t="s">
        <v>315</v>
      </c>
      <c r="B39" s="4" t="s">
        <v>316</v>
      </c>
      <c r="C39" s="22">
        <v>453</v>
      </c>
      <c r="D39" s="4" t="s">
        <v>31</v>
      </c>
      <c r="E39" s="4">
        <v>16.22</v>
      </c>
      <c r="F39" s="22">
        <f t="shared" si="0"/>
        <v>7347.66</v>
      </c>
    </row>
    <row r="40" spans="1:6" s="4" customFormat="1" ht="29" x14ac:dyDescent="0.35">
      <c r="A40" s="4" t="s">
        <v>317</v>
      </c>
      <c r="B40" s="4" t="s">
        <v>318</v>
      </c>
      <c r="C40" s="22">
        <v>1186</v>
      </c>
      <c r="D40" s="4" t="s">
        <v>31</v>
      </c>
      <c r="E40" s="4">
        <v>6.02</v>
      </c>
      <c r="F40" s="22">
        <f t="shared" si="0"/>
        <v>7139.7199999999993</v>
      </c>
    </row>
    <row r="41" spans="1:6" s="4" customFormat="1" ht="29" x14ac:dyDescent="0.35">
      <c r="A41" s="4" t="s">
        <v>319</v>
      </c>
      <c r="B41" s="4" t="s">
        <v>320</v>
      </c>
      <c r="C41" s="22">
        <v>2453</v>
      </c>
      <c r="D41" s="4" t="s">
        <v>314</v>
      </c>
      <c r="E41" s="4">
        <v>23.01</v>
      </c>
      <c r="F41" s="22">
        <f t="shared" si="0"/>
        <v>56443.530000000006</v>
      </c>
    </row>
    <row r="42" spans="1:6" s="4" customFormat="1" ht="29" x14ac:dyDescent="0.35">
      <c r="A42" s="4" t="s">
        <v>321</v>
      </c>
      <c r="B42" s="4" t="s">
        <v>322</v>
      </c>
      <c r="C42" s="22">
        <v>165</v>
      </c>
      <c r="D42" s="4" t="s">
        <v>323</v>
      </c>
      <c r="E42" s="4">
        <v>34.22</v>
      </c>
      <c r="F42" s="22">
        <f t="shared" si="0"/>
        <v>5646.3</v>
      </c>
    </row>
    <row r="43" spans="1:6" s="4" customFormat="1" ht="29" x14ac:dyDescent="0.35">
      <c r="A43" s="4" t="s">
        <v>324</v>
      </c>
      <c r="B43" s="4" t="s">
        <v>325</v>
      </c>
      <c r="C43" s="22">
        <v>1093</v>
      </c>
      <c r="D43" s="4" t="s">
        <v>31</v>
      </c>
      <c r="E43" s="4">
        <v>20.059999999999999</v>
      </c>
      <c r="F43" s="22">
        <f t="shared" si="0"/>
        <v>21925.579999999998</v>
      </c>
    </row>
    <row r="44" spans="1:6" s="4" customFormat="1" ht="43.5" x14ac:dyDescent="0.35">
      <c r="A44" s="4" t="s">
        <v>326</v>
      </c>
      <c r="B44" s="4" t="s">
        <v>327</v>
      </c>
      <c r="C44" s="22">
        <v>5</v>
      </c>
      <c r="D44" s="4" t="s">
        <v>31</v>
      </c>
      <c r="E44" s="4">
        <v>53.005600000000001</v>
      </c>
      <c r="F44" s="22">
        <f t="shared" si="0"/>
        <v>265.02800000000002</v>
      </c>
    </row>
    <row r="45" spans="1:6" s="4" customFormat="1" ht="29" x14ac:dyDescent="0.35">
      <c r="A45" s="4" t="s">
        <v>328</v>
      </c>
      <c r="B45" s="4" t="s">
        <v>329</v>
      </c>
      <c r="C45" s="22">
        <v>109</v>
      </c>
      <c r="D45" s="4" t="s">
        <v>31</v>
      </c>
      <c r="E45" s="4">
        <v>1</v>
      </c>
      <c r="F45" s="22">
        <f t="shared" si="0"/>
        <v>109</v>
      </c>
    </row>
    <row r="46" spans="1:6" s="4" customFormat="1" ht="29" x14ac:dyDescent="0.35">
      <c r="A46" s="4" t="s">
        <v>2746</v>
      </c>
      <c r="B46" s="4" t="s">
        <v>2747</v>
      </c>
      <c r="C46" s="22">
        <v>449</v>
      </c>
      <c r="D46" s="4" t="s">
        <v>31</v>
      </c>
      <c r="E46" s="4">
        <v>23</v>
      </c>
      <c r="F46" s="22">
        <f t="shared" si="0"/>
        <v>10327</v>
      </c>
    </row>
    <row r="47" spans="1:6" s="4" customFormat="1" ht="29" x14ac:dyDescent="0.35">
      <c r="A47" s="4" t="s">
        <v>332</v>
      </c>
      <c r="B47" s="4" t="s">
        <v>333</v>
      </c>
      <c r="C47" s="22">
        <v>2760</v>
      </c>
      <c r="D47" s="4" t="s">
        <v>31</v>
      </c>
      <c r="E47" s="4">
        <v>35.4</v>
      </c>
      <c r="F47" s="22">
        <f t="shared" si="0"/>
        <v>97704</v>
      </c>
    </row>
    <row r="48" spans="1:6" s="4" customFormat="1" ht="29" x14ac:dyDescent="0.35">
      <c r="A48" s="4" t="s">
        <v>334</v>
      </c>
      <c r="B48" s="4" t="s">
        <v>335</v>
      </c>
      <c r="C48" s="22">
        <v>10</v>
      </c>
      <c r="D48" s="4" t="s">
        <v>31</v>
      </c>
      <c r="E48" s="4">
        <v>7500</v>
      </c>
      <c r="F48" s="22">
        <f t="shared" si="0"/>
        <v>75000</v>
      </c>
    </row>
    <row r="49" spans="1:6" s="4" customFormat="1" ht="29" x14ac:dyDescent="0.35">
      <c r="A49" s="4" t="s">
        <v>336</v>
      </c>
      <c r="B49" s="4" t="s">
        <v>337</v>
      </c>
      <c r="C49" s="22">
        <v>93</v>
      </c>
      <c r="D49" s="4" t="s">
        <v>31</v>
      </c>
      <c r="E49" s="4">
        <v>132.16</v>
      </c>
      <c r="F49" s="22">
        <f t="shared" si="0"/>
        <v>12290.88</v>
      </c>
    </row>
    <row r="50" spans="1:6" s="4" customFormat="1" ht="29" x14ac:dyDescent="0.35">
      <c r="A50" s="4" t="s">
        <v>338</v>
      </c>
      <c r="B50" s="4" t="s">
        <v>339</v>
      </c>
      <c r="C50" s="22">
        <v>363</v>
      </c>
      <c r="D50" s="4" t="s">
        <v>31</v>
      </c>
      <c r="E50" s="4">
        <v>41.394399999999997</v>
      </c>
      <c r="F50" s="22">
        <f t="shared" si="0"/>
        <v>15026.1672</v>
      </c>
    </row>
    <row r="51" spans="1:6" s="4" customFormat="1" ht="29" x14ac:dyDescent="0.35">
      <c r="A51" s="4" t="s">
        <v>340</v>
      </c>
      <c r="B51" s="4" t="s">
        <v>341</v>
      </c>
      <c r="C51" s="22">
        <v>1</v>
      </c>
      <c r="D51" s="4" t="s">
        <v>31</v>
      </c>
      <c r="E51" s="4">
        <v>6016.3951999999999</v>
      </c>
      <c r="F51" s="22">
        <f t="shared" si="0"/>
        <v>6016.3951999999999</v>
      </c>
    </row>
    <row r="52" spans="1:6" s="4" customFormat="1" ht="29" x14ac:dyDescent="0.35">
      <c r="A52" s="4" t="s">
        <v>342</v>
      </c>
      <c r="B52" s="4" t="s">
        <v>343</v>
      </c>
      <c r="C52" s="22">
        <v>2</v>
      </c>
      <c r="D52" s="4" t="s">
        <v>31</v>
      </c>
      <c r="E52" s="4">
        <v>16646.1302</v>
      </c>
      <c r="F52" s="22">
        <f t="shared" si="0"/>
        <v>33292.260399999999</v>
      </c>
    </row>
    <row r="53" spans="1:6" s="4" customFormat="1" ht="29" x14ac:dyDescent="0.35">
      <c r="A53" s="4" t="s">
        <v>344</v>
      </c>
      <c r="B53" s="4" t="s">
        <v>345</v>
      </c>
      <c r="C53" s="22">
        <v>2</v>
      </c>
      <c r="D53" s="4" t="s">
        <v>31</v>
      </c>
      <c r="E53" s="4">
        <v>16646.1302</v>
      </c>
      <c r="F53" s="22">
        <f t="shared" si="0"/>
        <v>33292.260399999999</v>
      </c>
    </row>
    <row r="54" spans="1:6" s="4" customFormat="1" ht="29" x14ac:dyDescent="0.35">
      <c r="A54" s="4" t="s">
        <v>346</v>
      </c>
      <c r="B54" s="4" t="s">
        <v>347</v>
      </c>
      <c r="C54" s="22">
        <v>3</v>
      </c>
      <c r="D54" s="4" t="s">
        <v>31</v>
      </c>
      <c r="E54" s="4">
        <v>16646.236400000002</v>
      </c>
      <c r="F54" s="22">
        <f t="shared" si="0"/>
        <v>49938.709200000005</v>
      </c>
    </row>
    <row r="55" spans="1:6" s="4" customFormat="1" ht="29" x14ac:dyDescent="0.35">
      <c r="A55" s="4" t="s">
        <v>348</v>
      </c>
      <c r="B55" s="4" t="s">
        <v>349</v>
      </c>
      <c r="C55" s="22">
        <v>60</v>
      </c>
      <c r="D55" s="4" t="s">
        <v>31</v>
      </c>
      <c r="E55" s="4">
        <v>17</v>
      </c>
      <c r="F55" s="22">
        <f t="shared" si="0"/>
        <v>1020</v>
      </c>
    </row>
    <row r="56" spans="1:6" s="4" customFormat="1" ht="29" x14ac:dyDescent="0.35">
      <c r="A56" s="4" t="s">
        <v>350</v>
      </c>
      <c r="B56" s="4" t="s">
        <v>351</v>
      </c>
      <c r="C56" s="22">
        <v>265</v>
      </c>
      <c r="D56" s="4" t="s">
        <v>31</v>
      </c>
      <c r="E56" s="4">
        <v>90.86</v>
      </c>
      <c r="F56" s="22">
        <f t="shared" si="0"/>
        <v>24077.9</v>
      </c>
    </row>
    <row r="57" spans="1:6" s="4" customFormat="1" ht="29" x14ac:dyDescent="0.35">
      <c r="A57" s="4" t="s">
        <v>352</v>
      </c>
      <c r="B57" s="4" t="s">
        <v>353</v>
      </c>
      <c r="C57" s="22">
        <v>150</v>
      </c>
      <c r="D57" s="4" t="s">
        <v>31</v>
      </c>
      <c r="E57" s="4">
        <v>12.39</v>
      </c>
      <c r="F57" s="22">
        <f t="shared" si="0"/>
        <v>1858.5</v>
      </c>
    </row>
    <row r="58" spans="1:6" s="4" customFormat="1" ht="29" x14ac:dyDescent="0.35">
      <c r="A58" s="4" t="s">
        <v>354</v>
      </c>
      <c r="B58" s="4" t="s">
        <v>355</v>
      </c>
      <c r="C58" s="22">
        <v>200</v>
      </c>
      <c r="D58" s="4" t="s">
        <v>31</v>
      </c>
      <c r="E58" s="4">
        <v>2.4500000000000002</v>
      </c>
      <c r="F58" s="22">
        <f t="shared" si="0"/>
        <v>490.00000000000006</v>
      </c>
    </row>
    <row r="59" spans="1:6" s="4" customFormat="1" ht="29" x14ac:dyDescent="0.35">
      <c r="A59" s="4" t="s">
        <v>356</v>
      </c>
      <c r="B59" s="4" t="s">
        <v>357</v>
      </c>
      <c r="C59" s="22">
        <v>200</v>
      </c>
      <c r="D59" s="4" t="s">
        <v>31</v>
      </c>
      <c r="E59" s="4">
        <v>4.1500000000000004</v>
      </c>
      <c r="F59" s="22">
        <f t="shared" si="0"/>
        <v>830.00000000000011</v>
      </c>
    </row>
    <row r="60" spans="1:6" s="4" customFormat="1" ht="29" x14ac:dyDescent="0.35">
      <c r="A60" s="4" t="s">
        <v>358</v>
      </c>
      <c r="B60" s="4" t="s">
        <v>359</v>
      </c>
      <c r="C60" s="22">
        <v>200</v>
      </c>
      <c r="D60" s="4" t="s">
        <v>31</v>
      </c>
      <c r="E60" s="4">
        <v>4.1500000000000004</v>
      </c>
      <c r="F60" s="22">
        <f t="shared" si="0"/>
        <v>830.00000000000011</v>
      </c>
    </row>
    <row r="61" spans="1:6" s="4" customFormat="1" ht="29" x14ac:dyDescent="0.35">
      <c r="A61" s="4" t="s">
        <v>360</v>
      </c>
      <c r="B61" s="4" t="s">
        <v>361</v>
      </c>
      <c r="C61" s="22">
        <v>250</v>
      </c>
      <c r="D61" s="4" t="s">
        <v>31</v>
      </c>
      <c r="E61" s="4">
        <v>4.1500000000000004</v>
      </c>
      <c r="F61" s="22">
        <f t="shared" si="0"/>
        <v>1037.5</v>
      </c>
    </row>
    <row r="62" spans="1:6" s="4" customFormat="1" ht="29" x14ac:dyDescent="0.35">
      <c r="A62" s="4" t="s">
        <v>362</v>
      </c>
      <c r="B62" s="4" t="s">
        <v>363</v>
      </c>
      <c r="C62" s="22">
        <v>150</v>
      </c>
      <c r="D62" s="4" t="s">
        <v>31</v>
      </c>
      <c r="E62" s="4">
        <v>56.64</v>
      </c>
      <c r="F62" s="22">
        <f t="shared" si="0"/>
        <v>8496</v>
      </c>
    </row>
    <row r="63" spans="1:6" s="4" customFormat="1" ht="29" x14ac:dyDescent="0.35">
      <c r="A63" s="4" t="s">
        <v>364</v>
      </c>
      <c r="B63" s="4" t="s">
        <v>365</v>
      </c>
      <c r="C63" s="22">
        <v>103</v>
      </c>
      <c r="D63" s="4" t="s">
        <v>31</v>
      </c>
      <c r="E63" s="4">
        <v>25.96</v>
      </c>
      <c r="F63" s="22">
        <f t="shared" si="0"/>
        <v>2673.88</v>
      </c>
    </row>
    <row r="64" spans="1:6" s="4" customFormat="1" ht="29" x14ac:dyDescent="0.35">
      <c r="A64" s="4" t="s">
        <v>366</v>
      </c>
      <c r="B64" s="4" t="s">
        <v>367</v>
      </c>
      <c r="C64" s="22">
        <v>17</v>
      </c>
      <c r="D64" s="4" t="s">
        <v>368</v>
      </c>
      <c r="E64" s="4">
        <v>48.09</v>
      </c>
      <c r="F64" s="22">
        <f t="shared" si="0"/>
        <v>817.53000000000009</v>
      </c>
    </row>
    <row r="65" spans="1:6" s="4" customFormat="1" ht="29" x14ac:dyDescent="0.35">
      <c r="A65" s="4" t="s">
        <v>369</v>
      </c>
      <c r="B65" s="4" t="s">
        <v>370</v>
      </c>
      <c r="C65" s="22">
        <v>61</v>
      </c>
      <c r="D65" s="4" t="s">
        <v>31</v>
      </c>
      <c r="E65" s="4">
        <v>14.5</v>
      </c>
      <c r="F65" s="22">
        <f t="shared" si="0"/>
        <v>884.5</v>
      </c>
    </row>
    <row r="66" spans="1:6" s="4" customFormat="1" ht="29" x14ac:dyDescent="0.35">
      <c r="A66" s="4" t="s">
        <v>371</v>
      </c>
      <c r="B66" s="4" t="s">
        <v>372</v>
      </c>
      <c r="C66" s="22">
        <v>331</v>
      </c>
      <c r="D66" s="4" t="s">
        <v>31</v>
      </c>
      <c r="E66" s="4">
        <v>14.5</v>
      </c>
      <c r="F66" s="22">
        <f t="shared" si="0"/>
        <v>4799.5</v>
      </c>
    </row>
    <row r="67" spans="1:6" s="4" customFormat="1" ht="29" x14ac:dyDescent="0.35">
      <c r="A67" s="4" t="s">
        <v>373</v>
      </c>
      <c r="B67" s="4" t="s">
        <v>374</v>
      </c>
      <c r="C67" s="22">
        <v>100</v>
      </c>
      <c r="D67" s="4" t="s">
        <v>31</v>
      </c>
      <c r="E67" s="4">
        <v>36.340000000000003</v>
      </c>
      <c r="F67" s="22">
        <f t="shared" si="0"/>
        <v>3634.0000000000005</v>
      </c>
    </row>
    <row r="68" spans="1:6" s="4" customFormat="1" ht="29" x14ac:dyDescent="0.35">
      <c r="A68" s="4" t="s">
        <v>375</v>
      </c>
      <c r="B68" s="4" t="s">
        <v>376</v>
      </c>
      <c r="C68" s="22">
        <v>234</v>
      </c>
      <c r="D68" s="4" t="s">
        <v>210</v>
      </c>
      <c r="E68" s="4">
        <v>149.38800000000001</v>
      </c>
      <c r="F68" s="22">
        <f t="shared" si="0"/>
        <v>34956.792000000001</v>
      </c>
    </row>
    <row r="69" spans="1:6" s="4" customFormat="1" ht="29" x14ac:dyDescent="0.35">
      <c r="A69" s="4" t="s">
        <v>377</v>
      </c>
      <c r="B69" s="4" t="s">
        <v>378</v>
      </c>
      <c r="C69" s="22">
        <v>90</v>
      </c>
      <c r="D69" s="4" t="s">
        <v>379</v>
      </c>
      <c r="E69" s="4">
        <v>63.72</v>
      </c>
      <c r="F69" s="22">
        <f t="shared" si="0"/>
        <v>5734.8</v>
      </c>
    </row>
    <row r="70" spans="1:6" s="4" customFormat="1" ht="29" x14ac:dyDescent="0.35">
      <c r="A70" s="4" t="s">
        <v>380</v>
      </c>
      <c r="B70" s="4" t="s">
        <v>381</v>
      </c>
      <c r="C70" s="22">
        <v>234</v>
      </c>
      <c r="D70" s="4" t="s">
        <v>31</v>
      </c>
      <c r="E70" s="4">
        <v>507.4</v>
      </c>
      <c r="F70" s="22">
        <f t="shared" si="0"/>
        <v>118731.59999999999</v>
      </c>
    </row>
    <row r="71" spans="1:6" s="4" customFormat="1" ht="29" x14ac:dyDescent="0.35">
      <c r="A71" s="4" t="s">
        <v>382</v>
      </c>
      <c r="B71" s="4" t="s">
        <v>383</v>
      </c>
      <c r="C71" s="22">
        <v>580</v>
      </c>
      <c r="D71" s="4" t="s">
        <v>31</v>
      </c>
      <c r="E71" s="4">
        <v>127.44</v>
      </c>
      <c r="F71" s="22">
        <f t="shared" si="0"/>
        <v>73915.199999999997</v>
      </c>
    </row>
    <row r="72" spans="1:6" s="4" customFormat="1" ht="29" x14ac:dyDescent="0.35">
      <c r="A72" s="4" t="s">
        <v>384</v>
      </c>
      <c r="B72" s="4" t="s">
        <v>385</v>
      </c>
      <c r="C72" s="22">
        <v>15</v>
      </c>
      <c r="D72" s="4" t="s">
        <v>31</v>
      </c>
      <c r="E72" s="4">
        <v>53.1</v>
      </c>
      <c r="F72" s="22">
        <f t="shared" si="0"/>
        <v>796.5</v>
      </c>
    </row>
    <row r="73" spans="1:6" s="4" customFormat="1" ht="29" x14ac:dyDescent="0.35">
      <c r="A73" s="4" t="s">
        <v>386</v>
      </c>
      <c r="B73" s="4" t="s">
        <v>387</v>
      </c>
      <c r="C73" s="22">
        <v>128</v>
      </c>
      <c r="D73" s="4" t="s">
        <v>31</v>
      </c>
      <c r="E73" s="4">
        <v>336.3</v>
      </c>
      <c r="F73" s="22">
        <f t="shared" ref="F73:F136" si="1">C73*E73</f>
        <v>43046.400000000001</v>
      </c>
    </row>
    <row r="74" spans="1:6" s="4" customFormat="1" ht="29" x14ac:dyDescent="0.35">
      <c r="A74" s="4" t="s">
        <v>388</v>
      </c>
      <c r="B74" s="4" t="s">
        <v>389</v>
      </c>
      <c r="C74" s="22">
        <v>357</v>
      </c>
      <c r="D74" s="4" t="s">
        <v>31</v>
      </c>
      <c r="E74" s="4">
        <v>4.24</v>
      </c>
      <c r="F74" s="22">
        <f t="shared" si="1"/>
        <v>1513.68</v>
      </c>
    </row>
    <row r="75" spans="1:6" s="4" customFormat="1" ht="29" x14ac:dyDescent="0.35">
      <c r="A75" s="4" t="s">
        <v>390</v>
      </c>
      <c r="B75" s="4" t="s">
        <v>391</v>
      </c>
      <c r="C75" s="22">
        <v>289</v>
      </c>
      <c r="D75" s="4" t="s">
        <v>31</v>
      </c>
      <c r="E75" s="4">
        <v>7.08</v>
      </c>
      <c r="F75" s="22">
        <f t="shared" si="1"/>
        <v>2046.12</v>
      </c>
    </row>
    <row r="76" spans="1:6" s="4" customFormat="1" ht="29" x14ac:dyDescent="0.35">
      <c r="A76" s="4" t="s">
        <v>392</v>
      </c>
      <c r="B76" s="4" t="s">
        <v>393</v>
      </c>
      <c r="C76" s="22">
        <v>36</v>
      </c>
      <c r="D76" s="4" t="s">
        <v>31</v>
      </c>
      <c r="E76" s="4">
        <v>185.96799999999999</v>
      </c>
      <c r="F76" s="22">
        <f t="shared" si="1"/>
        <v>6694.848</v>
      </c>
    </row>
    <row r="77" spans="1:6" s="4" customFormat="1" ht="29" x14ac:dyDescent="0.35">
      <c r="A77" s="4" t="s">
        <v>394</v>
      </c>
      <c r="B77" s="4" t="s">
        <v>395</v>
      </c>
      <c r="C77" s="22">
        <v>466</v>
      </c>
      <c r="D77" s="4" t="s">
        <v>31</v>
      </c>
      <c r="E77" s="4">
        <v>42.869399999999999</v>
      </c>
      <c r="F77" s="22">
        <f t="shared" si="1"/>
        <v>19977.1404</v>
      </c>
    </row>
    <row r="78" spans="1:6" s="4" customFormat="1" ht="29" x14ac:dyDescent="0.35">
      <c r="A78" s="4" t="s">
        <v>396</v>
      </c>
      <c r="B78" s="4" t="s">
        <v>397</v>
      </c>
      <c r="C78" s="22">
        <v>1</v>
      </c>
      <c r="D78" s="4" t="s">
        <v>31</v>
      </c>
      <c r="E78" s="4">
        <v>398.22</v>
      </c>
      <c r="F78" s="22">
        <f t="shared" si="1"/>
        <v>398.22</v>
      </c>
    </row>
    <row r="79" spans="1:6" s="4" customFormat="1" x14ac:dyDescent="0.35">
      <c r="A79" s="4" t="s">
        <v>398</v>
      </c>
      <c r="B79" s="4" t="s">
        <v>399</v>
      </c>
      <c r="C79" s="22">
        <v>150</v>
      </c>
      <c r="D79" s="4" t="s">
        <v>31</v>
      </c>
      <c r="E79" s="4">
        <v>1652</v>
      </c>
      <c r="F79" s="22">
        <f t="shared" si="1"/>
        <v>247800</v>
      </c>
    </row>
    <row r="80" spans="1:6" s="4" customFormat="1" ht="29" x14ac:dyDescent="0.35">
      <c r="A80" s="4" t="s">
        <v>400</v>
      </c>
      <c r="B80" s="4" t="s">
        <v>401</v>
      </c>
      <c r="C80" s="22">
        <v>1</v>
      </c>
      <c r="D80" s="4" t="s">
        <v>31</v>
      </c>
      <c r="E80" s="4">
        <v>27709.999</v>
      </c>
      <c r="F80" s="22">
        <f t="shared" si="1"/>
        <v>27709.999</v>
      </c>
    </row>
    <row r="81" spans="1:6" s="4" customFormat="1" ht="29" x14ac:dyDescent="0.35">
      <c r="A81" s="4" t="s">
        <v>402</v>
      </c>
      <c r="B81" s="4" t="s">
        <v>403</v>
      </c>
      <c r="C81" s="22">
        <v>1</v>
      </c>
      <c r="D81" s="4" t="s">
        <v>31</v>
      </c>
      <c r="E81" s="4">
        <v>27710</v>
      </c>
      <c r="F81" s="22">
        <f t="shared" si="1"/>
        <v>27710</v>
      </c>
    </row>
    <row r="82" spans="1:6" s="4" customFormat="1" ht="29" x14ac:dyDescent="0.35">
      <c r="A82" s="4" t="s">
        <v>404</v>
      </c>
      <c r="B82" s="4" t="s">
        <v>405</v>
      </c>
      <c r="C82" s="22">
        <v>5</v>
      </c>
      <c r="D82" s="4" t="s">
        <v>31</v>
      </c>
      <c r="E82" s="4">
        <v>332.76</v>
      </c>
      <c r="F82" s="22">
        <f t="shared" si="1"/>
        <v>1663.8</v>
      </c>
    </row>
    <row r="83" spans="1:6" s="4" customFormat="1" ht="29" x14ac:dyDescent="0.35">
      <c r="A83" s="4" t="s">
        <v>406</v>
      </c>
      <c r="B83" s="4" t="s">
        <v>407</v>
      </c>
      <c r="C83" s="22">
        <v>1258</v>
      </c>
      <c r="D83" s="4" t="s">
        <v>314</v>
      </c>
      <c r="E83" s="4">
        <v>84</v>
      </c>
      <c r="F83" s="22">
        <f t="shared" si="1"/>
        <v>105672</v>
      </c>
    </row>
    <row r="84" spans="1:6" s="4" customFormat="1" ht="29" x14ac:dyDescent="0.35">
      <c r="A84" s="4" t="s">
        <v>408</v>
      </c>
      <c r="B84" s="4" t="s">
        <v>407</v>
      </c>
      <c r="C84" s="22">
        <v>2164</v>
      </c>
      <c r="D84" s="4" t="s">
        <v>31</v>
      </c>
      <c r="E84" s="4">
        <v>5</v>
      </c>
      <c r="F84" s="22">
        <f t="shared" si="1"/>
        <v>10820</v>
      </c>
    </row>
    <row r="85" spans="1:6" s="4" customFormat="1" ht="29" x14ac:dyDescent="0.35">
      <c r="A85" s="4" t="s">
        <v>409</v>
      </c>
      <c r="B85" s="4" t="s">
        <v>410</v>
      </c>
      <c r="C85" s="22">
        <v>241</v>
      </c>
      <c r="D85" s="4" t="s">
        <v>31</v>
      </c>
      <c r="E85" s="4">
        <v>3.05</v>
      </c>
      <c r="F85" s="22">
        <f t="shared" si="1"/>
        <v>735.05</v>
      </c>
    </row>
    <row r="86" spans="1:6" s="4" customFormat="1" ht="29" x14ac:dyDescent="0.35">
      <c r="A86" s="4" t="s">
        <v>411</v>
      </c>
      <c r="B86" s="4" t="s">
        <v>412</v>
      </c>
      <c r="C86" s="22">
        <v>70</v>
      </c>
      <c r="D86" s="4" t="s">
        <v>31</v>
      </c>
      <c r="E86" s="4">
        <v>3.13</v>
      </c>
      <c r="F86" s="22">
        <f t="shared" si="1"/>
        <v>219.1</v>
      </c>
    </row>
    <row r="87" spans="1:6" s="4" customFormat="1" ht="29" x14ac:dyDescent="0.35">
      <c r="A87" s="4" t="s">
        <v>413</v>
      </c>
      <c r="B87" s="4" t="s">
        <v>414</v>
      </c>
      <c r="C87" s="22">
        <v>1018</v>
      </c>
      <c r="D87" s="4" t="s">
        <v>31</v>
      </c>
      <c r="E87" s="4">
        <v>30</v>
      </c>
      <c r="F87" s="22">
        <f t="shared" si="1"/>
        <v>30540</v>
      </c>
    </row>
    <row r="88" spans="1:6" s="4" customFormat="1" ht="29" x14ac:dyDescent="0.35">
      <c r="A88" s="4" t="s">
        <v>415</v>
      </c>
      <c r="B88" s="4" t="s">
        <v>416</v>
      </c>
      <c r="C88" s="22">
        <v>1669</v>
      </c>
      <c r="D88" s="4" t="s">
        <v>31</v>
      </c>
      <c r="E88" s="4">
        <v>4.5</v>
      </c>
      <c r="F88" s="22">
        <f t="shared" si="1"/>
        <v>7510.5</v>
      </c>
    </row>
    <row r="89" spans="1:6" s="4" customFormat="1" ht="29" x14ac:dyDescent="0.35">
      <c r="A89" s="4" t="s">
        <v>2748</v>
      </c>
      <c r="B89" s="4" t="s">
        <v>2749</v>
      </c>
      <c r="C89" s="22">
        <v>594</v>
      </c>
      <c r="D89" s="4" t="s">
        <v>31</v>
      </c>
      <c r="E89" s="4">
        <v>15</v>
      </c>
      <c r="F89" s="22">
        <f t="shared" si="1"/>
        <v>8910</v>
      </c>
    </row>
    <row r="90" spans="1:6" s="4" customFormat="1" ht="29" x14ac:dyDescent="0.35">
      <c r="A90" s="4" t="s">
        <v>417</v>
      </c>
      <c r="B90" s="4" t="s">
        <v>418</v>
      </c>
      <c r="C90" s="22">
        <v>4174</v>
      </c>
      <c r="D90" s="4" t="s">
        <v>31</v>
      </c>
      <c r="E90" s="4">
        <v>1</v>
      </c>
      <c r="F90" s="22">
        <f t="shared" si="1"/>
        <v>4174</v>
      </c>
    </row>
    <row r="91" spans="1:6" s="4" customFormat="1" ht="29" x14ac:dyDescent="0.35">
      <c r="A91" s="4" t="s">
        <v>2750</v>
      </c>
      <c r="B91" s="4" t="s">
        <v>2751</v>
      </c>
      <c r="C91" s="22">
        <v>500</v>
      </c>
      <c r="D91" s="4" t="s">
        <v>31</v>
      </c>
      <c r="E91" s="4">
        <v>41.3</v>
      </c>
      <c r="F91" s="22">
        <f t="shared" si="1"/>
        <v>20650</v>
      </c>
    </row>
    <row r="92" spans="1:6" s="4" customFormat="1" ht="29" x14ac:dyDescent="0.35">
      <c r="A92" s="4" t="s">
        <v>419</v>
      </c>
      <c r="B92" s="4" t="s">
        <v>420</v>
      </c>
      <c r="C92" s="22">
        <v>52</v>
      </c>
      <c r="D92" s="4" t="s">
        <v>31</v>
      </c>
      <c r="E92" s="4">
        <v>8.5</v>
      </c>
      <c r="F92" s="22">
        <f t="shared" si="1"/>
        <v>442</v>
      </c>
    </row>
    <row r="93" spans="1:6" s="4" customFormat="1" ht="29" x14ac:dyDescent="0.35">
      <c r="A93" s="4" t="s">
        <v>421</v>
      </c>
      <c r="B93" s="4" t="s">
        <v>422</v>
      </c>
      <c r="C93" s="22">
        <v>52</v>
      </c>
      <c r="D93" s="4" t="s">
        <v>31</v>
      </c>
      <c r="E93" s="4">
        <v>8.5</v>
      </c>
      <c r="F93" s="22">
        <f t="shared" si="1"/>
        <v>442</v>
      </c>
    </row>
    <row r="94" spans="1:6" s="4" customFormat="1" ht="29" x14ac:dyDescent="0.35">
      <c r="A94" s="4" t="s">
        <v>423</v>
      </c>
      <c r="B94" s="4" t="s">
        <v>424</v>
      </c>
      <c r="C94" s="22">
        <v>1665</v>
      </c>
      <c r="D94" s="4" t="s">
        <v>31</v>
      </c>
      <c r="E94" s="4">
        <v>15.871</v>
      </c>
      <c r="F94" s="22">
        <f t="shared" si="1"/>
        <v>26425.215</v>
      </c>
    </row>
    <row r="95" spans="1:6" s="4" customFormat="1" ht="29" x14ac:dyDescent="0.35">
      <c r="A95" s="4" t="s">
        <v>425</v>
      </c>
      <c r="B95" s="4" t="s">
        <v>426</v>
      </c>
      <c r="C95" s="22">
        <v>362</v>
      </c>
      <c r="D95" s="4" t="s">
        <v>31</v>
      </c>
      <c r="E95" s="4">
        <v>15.871</v>
      </c>
      <c r="F95" s="22">
        <f t="shared" si="1"/>
        <v>5745.3020000000006</v>
      </c>
    </row>
    <row r="96" spans="1:6" s="4" customFormat="1" ht="29" x14ac:dyDescent="0.35">
      <c r="A96" s="4" t="s">
        <v>427</v>
      </c>
      <c r="B96" s="4" t="s">
        <v>428</v>
      </c>
      <c r="C96" s="22">
        <v>48</v>
      </c>
      <c r="D96" s="4" t="s">
        <v>31</v>
      </c>
      <c r="E96" s="4">
        <v>41.3</v>
      </c>
      <c r="F96" s="22">
        <f t="shared" si="1"/>
        <v>1982.4</v>
      </c>
    </row>
    <row r="97" spans="1:6" s="4" customFormat="1" ht="29" x14ac:dyDescent="0.35">
      <c r="A97" s="4" t="s">
        <v>429</v>
      </c>
      <c r="B97" s="4" t="s">
        <v>430</v>
      </c>
      <c r="C97" s="22">
        <v>479</v>
      </c>
      <c r="D97" s="4" t="s">
        <v>31</v>
      </c>
      <c r="E97" s="4">
        <v>18.88</v>
      </c>
      <c r="F97" s="22">
        <f t="shared" si="1"/>
        <v>9043.5199999999986</v>
      </c>
    </row>
    <row r="98" spans="1:6" s="4" customFormat="1" x14ac:dyDescent="0.35">
      <c r="A98" s="4" t="s">
        <v>2752</v>
      </c>
      <c r="B98" s="4" t="s">
        <v>2633</v>
      </c>
      <c r="C98" s="85">
        <v>239</v>
      </c>
      <c r="D98" s="4" t="s">
        <v>31</v>
      </c>
      <c r="F98" s="22">
        <f t="shared" si="1"/>
        <v>0</v>
      </c>
    </row>
    <row r="99" spans="1:6" s="4" customFormat="1" x14ac:dyDescent="0.35">
      <c r="A99" s="4" t="s">
        <v>2752</v>
      </c>
      <c r="B99" s="4" t="s">
        <v>2635</v>
      </c>
      <c r="C99" s="85">
        <v>240</v>
      </c>
      <c r="D99" s="4" t="s">
        <v>31</v>
      </c>
      <c r="F99" s="22">
        <f t="shared" si="1"/>
        <v>0</v>
      </c>
    </row>
    <row r="100" spans="1:6" s="4" customFormat="1" ht="29" x14ac:dyDescent="0.35">
      <c r="A100" s="4" t="s">
        <v>431</v>
      </c>
      <c r="B100" s="4" t="s">
        <v>432</v>
      </c>
      <c r="C100" s="22">
        <v>283</v>
      </c>
      <c r="D100" s="4" t="s">
        <v>31</v>
      </c>
      <c r="E100" s="4">
        <v>20.059999999999999</v>
      </c>
      <c r="F100" s="22">
        <f t="shared" si="1"/>
        <v>5676.98</v>
      </c>
    </row>
    <row r="101" spans="1:6" s="4" customFormat="1" ht="29" x14ac:dyDescent="0.35">
      <c r="A101" s="4" t="s">
        <v>433</v>
      </c>
      <c r="B101" s="4" t="s">
        <v>434</v>
      </c>
      <c r="C101" s="22">
        <v>241</v>
      </c>
      <c r="D101" s="4" t="s">
        <v>31</v>
      </c>
      <c r="E101" s="4">
        <v>28.32</v>
      </c>
      <c r="F101" s="22">
        <f t="shared" si="1"/>
        <v>6825.12</v>
      </c>
    </row>
    <row r="102" spans="1:6" s="4" customFormat="1" ht="29" x14ac:dyDescent="0.35">
      <c r="A102" s="4" t="s">
        <v>2753</v>
      </c>
      <c r="B102" s="4" t="s">
        <v>2754</v>
      </c>
      <c r="C102" s="22">
        <v>24</v>
      </c>
      <c r="D102" s="4" t="s">
        <v>31</v>
      </c>
      <c r="E102" s="4">
        <v>260</v>
      </c>
      <c r="F102" s="22">
        <f t="shared" si="1"/>
        <v>6240</v>
      </c>
    </row>
    <row r="103" spans="1:6" s="4" customFormat="1" ht="29" x14ac:dyDescent="0.35">
      <c r="A103" s="4" t="s">
        <v>435</v>
      </c>
      <c r="B103" s="4" t="s">
        <v>436</v>
      </c>
      <c r="C103" s="22">
        <v>17</v>
      </c>
      <c r="D103" s="4" t="s">
        <v>31</v>
      </c>
      <c r="E103" s="4">
        <v>1</v>
      </c>
      <c r="F103" s="22">
        <f t="shared" si="1"/>
        <v>17</v>
      </c>
    </row>
    <row r="104" spans="1:6" s="4" customFormat="1" ht="29" x14ac:dyDescent="0.35">
      <c r="A104" s="4" t="s">
        <v>437</v>
      </c>
      <c r="B104" s="4" t="s">
        <v>438</v>
      </c>
      <c r="C104" s="22">
        <v>3157</v>
      </c>
      <c r="D104" s="4" t="s">
        <v>31</v>
      </c>
      <c r="E104" s="4">
        <v>18.939</v>
      </c>
      <c r="F104" s="22">
        <f t="shared" si="1"/>
        <v>59790.423000000003</v>
      </c>
    </row>
    <row r="105" spans="1:6" s="4" customFormat="1" ht="29" x14ac:dyDescent="0.35">
      <c r="A105" s="4" t="s">
        <v>439</v>
      </c>
      <c r="B105" s="4" t="s">
        <v>440</v>
      </c>
      <c r="C105" s="22">
        <v>20</v>
      </c>
      <c r="D105" s="4" t="s">
        <v>441</v>
      </c>
      <c r="E105" s="4">
        <v>353.75</v>
      </c>
      <c r="F105" s="22">
        <f t="shared" si="1"/>
        <v>7075</v>
      </c>
    </row>
    <row r="106" spans="1:6" s="4" customFormat="1" ht="29" x14ac:dyDescent="0.35">
      <c r="A106" s="4" t="s">
        <v>2755</v>
      </c>
      <c r="B106" s="4" t="s">
        <v>2756</v>
      </c>
      <c r="C106" s="22">
        <v>26</v>
      </c>
      <c r="D106" s="4" t="s">
        <v>441</v>
      </c>
      <c r="E106" s="4">
        <v>540.44000000000005</v>
      </c>
      <c r="F106" s="22">
        <f t="shared" si="1"/>
        <v>14051.440000000002</v>
      </c>
    </row>
    <row r="107" spans="1:6" s="4" customFormat="1" ht="29" x14ac:dyDescent="0.35">
      <c r="A107" s="4" t="s">
        <v>442</v>
      </c>
      <c r="B107" s="4" t="s">
        <v>443</v>
      </c>
      <c r="C107" s="22">
        <v>2980</v>
      </c>
      <c r="D107" s="4" t="s">
        <v>31</v>
      </c>
      <c r="E107" s="4">
        <v>4.1500000000000004</v>
      </c>
      <c r="F107" s="22">
        <f t="shared" si="1"/>
        <v>12367.000000000002</v>
      </c>
    </row>
    <row r="108" spans="1:6" s="4" customFormat="1" ht="29" x14ac:dyDescent="0.35">
      <c r="A108" s="4" t="s">
        <v>2757</v>
      </c>
      <c r="B108" s="4" t="s">
        <v>2758</v>
      </c>
      <c r="C108" s="22">
        <v>48</v>
      </c>
      <c r="D108" s="4" t="s">
        <v>31</v>
      </c>
      <c r="E108" s="4">
        <v>27.14</v>
      </c>
      <c r="F108" s="22">
        <f t="shared" si="1"/>
        <v>1302.72</v>
      </c>
    </row>
    <row r="109" spans="1:6" s="4" customFormat="1" ht="29" x14ac:dyDescent="0.35">
      <c r="A109" s="4" t="s">
        <v>444</v>
      </c>
      <c r="B109" s="4" t="s">
        <v>445</v>
      </c>
      <c r="C109" s="22">
        <v>322</v>
      </c>
      <c r="D109" s="4" t="s">
        <v>446</v>
      </c>
      <c r="E109" s="4">
        <v>250</v>
      </c>
      <c r="F109" s="22">
        <f t="shared" si="1"/>
        <v>80500</v>
      </c>
    </row>
    <row r="110" spans="1:6" s="4" customFormat="1" ht="29" x14ac:dyDescent="0.35">
      <c r="A110" s="4" t="s">
        <v>447</v>
      </c>
      <c r="B110" s="4" t="s">
        <v>448</v>
      </c>
      <c r="C110" s="22">
        <v>132</v>
      </c>
      <c r="D110" s="4" t="s">
        <v>441</v>
      </c>
      <c r="E110" s="4">
        <v>767</v>
      </c>
      <c r="F110" s="22">
        <f t="shared" si="1"/>
        <v>101244</v>
      </c>
    </row>
    <row r="111" spans="1:6" s="4" customFormat="1" ht="29" x14ac:dyDescent="0.35">
      <c r="A111" s="4" t="s">
        <v>449</v>
      </c>
      <c r="B111" s="4" t="s">
        <v>450</v>
      </c>
      <c r="C111" s="22">
        <v>224</v>
      </c>
      <c r="D111" s="4" t="s">
        <v>441</v>
      </c>
      <c r="E111" s="4">
        <v>287.44799999999998</v>
      </c>
      <c r="F111" s="22">
        <f t="shared" si="1"/>
        <v>64388.351999999999</v>
      </c>
    </row>
    <row r="112" spans="1:6" s="4" customFormat="1" ht="29" x14ac:dyDescent="0.35">
      <c r="A112" s="4" t="s">
        <v>451</v>
      </c>
      <c r="B112" s="4" t="s">
        <v>452</v>
      </c>
      <c r="C112" s="22">
        <v>1843</v>
      </c>
      <c r="D112" s="4" t="s">
        <v>441</v>
      </c>
      <c r="E112" s="4">
        <v>290.27999999999997</v>
      </c>
      <c r="F112" s="22">
        <f t="shared" si="1"/>
        <v>534986.03999999992</v>
      </c>
    </row>
    <row r="113" spans="1:6" s="4" customFormat="1" ht="29" x14ac:dyDescent="0.35">
      <c r="A113" s="4" t="s">
        <v>453</v>
      </c>
      <c r="B113" s="4" t="s">
        <v>454</v>
      </c>
      <c r="C113" s="22">
        <v>103</v>
      </c>
      <c r="D113" s="4" t="s">
        <v>441</v>
      </c>
      <c r="E113" s="4">
        <v>398.19099999999997</v>
      </c>
      <c r="F113" s="22">
        <f t="shared" si="1"/>
        <v>41013.672999999995</v>
      </c>
    </row>
    <row r="114" spans="1:6" s="4" customFormat="1" ht="29" x14ac:dyDescent="0.35">
      <c r="A114" s="4" t="s">
        <v>455</v>
      </c>
      <c r="B114" s="4" t="s">
        <v>456</v>
      </c>
      <c r="C114" s="22">
        <v>1096</v>
      </c>
      <c r="D114" s="4" t="s">
        <v>31</v>
      </c>
      <c r="E114" s="4">
        <v>16</v>
      </c>
      <c r="F114" s="22">
        <f t="shared" si="1"/>
        <v>17536</v>
      </c>
    </row>
    <row r="115" spans="1:6" s="4" customFormat="1" ht="29" x14ac:dyDescent="0.35">
      <c r="A115" s="4" t="s">
        <v>457</v>
      </c>
      <c r="B115" s="4" t="s">
        <v>458</v>
      </c>
      <c r="C115" s="22">
        <v>6135</v>
      </c>
      <c r="D115" s="4" t="s">
        <v>31</v>
      </c>
      <c r="E115" s="4">
        <v>6.25</v>
      </c>
      <c r="F115" s="22">
        <f t="shared" si="1"/>
        <v>38343.75</v>
      </c>
    </row>
    <row r="116" spans="1:6" s="4" customFormat="1" ht="29" x14ac:dyDescent="0.35">
      <c r="A116" s="4" t="s">
        <v>459</v>
      </c>
      <c r="B116" s="4" t="s">
        <v>460</v>
      </c>
      <c r="C116" s="22">
        <v>141</v>
      </c>
      <c r="D116" s="4" t="s">
        <v>31</v>
      </c>
      <c r="E116" s="4">
        <v>75.52</v>
      </c>
      <c r="F116" s="22">
        <f t="shared" si="1"/>
        <v>10648.32</v>
      </c>
    </row>
    <row r="117" spans="1:6" s="4" customFormat="1" ht="29" x14ac:dyDescent="0.35">
      <c r="A117" s="4" t="s">
        <v>461</v>
      </c>
      <c r="B117" s="4" t="s">
        <v>462</v>
      </c>
      <c r="C117" s="22">
        <v>234</v>
      </c>
      <c r="D117" s="4" t="s">
        <v>31</v>
      </c>
      <c r="E117" s="4">
        <v>165.2</v>
      </c>
      <c r="F117" s="22">
        <f t="shared" si="1"/>
        <v>38656.799999999996</v>
      </c>
    </row>
    <row r="118" spans="1:6" s="4" customFormat="1" ht="29" x14ac:dyDescent="0.35">
      <c r="A118" s="4" t="s">
        <v>463</v>
      </c>
      <c r="B118" s="4" t="s">
        <v>464</v>
      </c>
      <c r="C118" s="22">
        <v>226</v>
      </c>
      <c r="D118" s="4" t="s">
        <v>31</v>
      </c>
      <c r="E118" s="4">
        <v>10.54</v>
      </c>
      <c r="F118" s="22">
        <f t="shared" si="1"/>
        <v>2382.04</v>
      </c>
    </row>
    <row r="119" spans="1:6" s="4" customFormat="1" ht="29" x14ac:dyDescent="0.35">
      <c r="A119" s="4" t="s">
        <v>465</v>
      </c>
      <c r="B119" s="4" t="s">
        <v>466</v>
      </c>
      <c r="C119" s="22">
        <v>294</v>
      </c>
      <c r="D119" s="4" t="s">
        <v>31</v>
      </c>
      <c r="E119" s="4">
        <v>12.74</v>
      </c>
      <c r="F119" s="22">
        <f t="shared" si="1"/>
        <v>3745.56</v>
      </c>
    </row>
    <row r="120" spans="1:6" s="4" customFormat="1" ht="29" x14ac:dyDescent="0.35">
      <c r="A120" s="4" t="s">
        <v>467</v>
      </c>
      <c r="B120" s="4" t="s">
        <v>468</v>
      </c>
      <c r="C120" s="22">
        <v>8</v>
      </c>
      <c r="D120" s="4" t="s">
        <v>31</v>
      </c>
      <c r="E120" s="4">
        <v>271.39999999999998</v>
      </c>
      <c r="F120" s="22">
        <f t="shared" si="1"/>
        <v>2171.1999999999998</v>
      </c>
    </row>
    <row r="121" spans="1:6" s="4" customFormat="1" ht="29" x14ac:dyDescent="0.35">
      <c r="A121" s="4" t="s">
        <v>469</v>
      </c>
      <c r="B121" s="4" t="s">
        <v>470</v>
      </c>
      <c r="C121" s="22">
        <v>800</v>
      </c>
      <c r="D121" s="4" t="s">
        <v>31</v>
      </c>
      <c r="E121" s="4">
        <v>17.149999999999999</v>
      </c>
      <c r="F121" s="22">
        <f t="shared" si="1"/>
        <v>13719.999999999998</v>
      </c>
    </row>
    <row r="122" spans="1:6" s="4" customFormat="1" ht="29" x14ac:dyDescent="0.35">
      <c r="A122" s="4" t="s">
        <v>2759</v>
      </c>
      <c r="B122" s="4" t="s">
        <v>2760</v>
      </c>
      <c r="C122" s="22">
        <v>100</v>
      </c>
      <c r="D122" s="4" t="s">
        <v>31</v>
      </c>
      <c r="E122" s="4">
        <v>14.16</v>
      </c>
      <c r="F122" s="22">
        <f t="shared" si="1"/>
        <v>1416</v>
      </c>
    </row>
    <row r="123" spans="1:6" s="4" customFormat="1" ht="29" x14ac:dyDescent="0.35">
      <c r="A123" s="4" t="s">
        <v>2761</v>
      </c>
      <c r="B123" s="4" t="s">
        <v>2762</v>
      </c>
      <c r="C123" s="22">
        <v>100</v>
      </c>
      <c r="D123" s="4" t="s">
        <v>31</v>
      </c>
      <c r="E123" s="4">
        <v>29.5</v>
      </c>
      <c r="F123" s="22">
        <f t="shared" si="1"/>
        <v>2950</v>
      </c>
    </row>
    <row r="124" spans="1:6" s="4" customFormat="1" ht="29" x14ac:dyDescent="0.35">
      <c r="A124" s="4" t="s">
        <v>2763</v>
      </c>
      <c r="B124" s="4" t="s">
        <v>2764</v>
      </c>
      <c r="C124" s="22">
        <v>150</v>
      </c>
      <c r="D124" s="4" t="s">
        <v>31</v>
      </c>
      <c r="E124" s="4">
        <v>11.8</v>
      </c>
      <c r="F124" s="22">
        <f t="shared" si="1"/>
        <v>1770</v>
      </c>
    </row>
    <row r="125" spans="1:6" s="4" customFormat="1" ht="29" x14ac:dyDescent="0.35">
      <c r="A125" s="4" t="s">
        <v>2765</v>
      </c>
      <c r="B125" s="4" t="s">
        <v>2766</v>
      </c>
      <c r="C125" s="22">
        <v>29</v>
      </c>
      <c r="D125" s="4" t="s">
        <v>31</v>
      </c>
      <c r="E125" s="4">
        <v>259.60000000000002</v>
      </c>
      <c r="F125" s="22">
        <f t="shared" si="1"/>
        <v>7528.4</v>
      </c>
    </row>
    <row r="126" spans="1:6" s="4" customFormat="1" ht="58" x14ac:dyDescent="0.35">
      <c r="A126" s="4" t="s">
        <v>471</v>
      </c>
      <c r="B126" s="4" t="s">
        <v>472</v>
      </c>
      <c r="C126" s="22">
        <v>1515</v>
      </c>
      <c r="D126" s="4" t="s">
        <v>31</v>
      </c>
      <c r="E126" s="4">
        <v>1</v>
      </c>
      <c r="F126" s="22">
        <f t="shared" si="1"/>
        <v>1515</v>
      </c>
    </row>
    <row r="127" spans="1:6" s="4" customFormat="1" ht="29" x14ac:dyDescent="0.35">
      <c r="A127" s="4" t="s">
        <v>473</v>
      </c>
      <c r="B127" s="4" t="s">
        <v>474</v>
      </c>
      <c r="C127" s="23">
        <v>519</v>
      </c>
      <c r="D127" s="4" t="s">
        <v>31</v>
      </c>
      <c r="E127" s="4">
        <v>277.3</v>
      </c>
      <c r="F127" s="22">
        <f t="shared" si="1"/>
        <v>143918.70000000001</v>
      </c>
    </row>
    <row r="128" spans="1:6" s="4" customFormat="1" ht="29" x14ac:dyDescent="0.35">
      <c r="A128" s="4" t="s">
        <v>475</v>
      </c>
      <c r="B128" s="4" t="s">
        <v>476</v>
      </c>
      <c r="C128" s="22">
        <v>37</v>
      </c>
      <c r="D128" s="4" t="s">
        <v>31</v>
      </c>
      <c r="E128" s="4">
        <v>7.08</v>
      </c>
      <c r="F128" s="22">
        <f t="shared" si="1"/>
        <v>261.95999999999998</v>
      </c>
    </row>
    <row r="129" spans="1:6" s="4" customFormat="1" ht="29" x14ac:dyDescent="0.35">
      <c r="A129" s="4" t="s">
        <v>477</v>
      </c>
      <c r="B129" s="4" t="s">
        <v>478</v>
      </c>
      <c r="C129" s="22">
        <v>78</v>
      </c>
      <c r="D129" s="4" t="s">
        <v>31</v>
      </c>
      <c r="E129" s="4">
        <v>30.975000000000001</v>
      </c>
      <c r="F129" s="22">
        <f t="shared" si="1"/>
        <v>2416.0500000000002</v>
      </c>
    </row>
    <row r="130" spans="1:6" s="4" customFormat="1" ht="29" x14ac:dyDescent="0.35">
      <c r="A130" s="4" t="s">
        <v>479</v>
      </c>
      <c r="B130" s="4" t="s">
        <v>480</v>
      </c>
      <c r="C130" s="22">
        <v>72</v>
      </c>
      <c r="D130" s="4" t="s">
        <v>31</v>
      </c>
      <c r="E130" s="4">
        <v>66.08</v>
      </c>
      <c r="F130" s="22">
        <f t="shared" si="1"/>
        <v>4757.76</v>
      </c>
    </row>
    <row r="131" spans="1:6" s="4" customFormat="1" ht="29" x14ac:dyDescent="0.35">
      <c r="A131" s="4" t="s">
        <v>481</v>
      </c>
      <c r="B131" s="4" t="s">
        <v>482</v>
      </c>
      <c r="C131" s="22">
        <v>92</v>
      </c>
      <c r="D131" s="4" t="s">
        <v>31</v>
      </c>
      <c r="E131" s="4">
        <v>30.975000000000001</v>
      </c>
      <c r="F131" s="22">
        <f t="shared" si="1"/>
        <v>2849.7000000000003</v>
      </c>
    </row>
    <row r="132" spans="1:6" s="4" customFormat="1" ht="29" x14ac:dyDescent="0.35">
      <c r="A132" s="4" t="s">
        <v>483</v>
      </c>
      <c r="B132" s="4" t="s">
        <v>484</v>
      </c>
      <c r="C132" s="22">
        <v>297</v>
      </c>
      <c r="D132" s="4" t="s">
        <v>31</v>
      </c>
      <c r="E132" s="4">
        <v>13.9476</v>
      </c>
      <c r="F132" s="22">
        <f t="shared" si="1"/>
        <v>4142.4372000000003</v>
      </c>
    </row>
    <row r="133" spans="1:6" s="4" customFormat="1" ht="29" x14ac:dyDescent="0.35">
      <c r="A133" s="4" t="s">
        <v>485</v>
      </c>
      <c r="B133" s="4" t="s">
        <v>486</v>
      </c>
      <c r="C133" s="22">
        <v>467</v>
      </c>
      <c r="D133" s="4" t="s">
        <v>31</v>
      </c>
      <c r="E133" s="4">
        <v>13.9476</v>
      </c>
      <c r="F133" s="22">
        <f t="shared" si="1"/>
        <v>6513.5291999999999</v>
      </c>
    </row>
    <row r="134" spans="1:6" s="4" customFormat="1" ht="29" x14ac:dyDescent="0.35">
      <c r="A134" s="4" t="s">
        <v>487</v>
      </c>
      <c r="B134" s="4" t="s">
        <v>488</v>
      </c>
      <c r="C134" s="22">
        <v>301</v>
      </c>
      <c r="D134" s="4" t="s">
        <v>31</v>
      </c>
      <c r="E134" s="4">
        <v>13.9476</v>
      </c>
      <c r="F134" s="22">
        <f t="shared" si="1"/>
        <v>4198.2276000000002</v>
      </c>
    </row>
    <row r="135" spans="1:6" s="4" customFormat="1" ht="29" x14ac:dyDescent="0.35">
      <c r="A135" s="4" t="s">
        <v>489</v>
      </c>
      <c r="B135" s="4" t="s">
        <v>490</v>
      </c>
      <c r="C135" s="22">
        <v>2101</v>
      </c>
      <c r="D135" s="4" t="s">
        <v>31</v>
      </c>
      <c r="E135" s="4">
        <v>12</v>
      </c>
      <c r="F135" s="22">
        <f t="shared" si="1"/>
        <v>25212</v>
      </c>
    </row>
    <row r="136" spans="1:6" s="4" customFormat="1" ht="29" x14ac:dyDescent="0.35">
      <c r="A136" s="4" t="s">
        <v>491</v>
      </c>
      <c r="B136" s="4" t="s">
        <v>492</v>
      </c>
      <c r="C136" s="22">
        <v>4</v>
      </c>
      <c r="D136" s="4" t="s">
        <v>31</v>
      </c>
      <c r="E136" s="4">
        <v>630.32000000000005</v>
      </c>
      <c r="F136" s="22">
        <f t="shared" si="1"/>
        <v>2521.2800000000002</v>
      </c>
    </row>
    <row r="137" spans="1:6" s="4" customFormat="1" ht="29" x14ac:dyDescent="0.35">
      <c r="A137" s="4" t="s">
        <v>2767</v>
      </c>
      <c r="B137" s="4" t="s">
        <v>2768</v>
      </c>
      <c r="C137" s="22">
        <v>1000</v>
      </c>
      <c r="D137" s="4" t="s">
        <v>31</v>
      </c>
      <c r="E137" s="4">
        <v>3.54</v>
      </c>
      <c r="F137" s="22">
        <f t="shared" ref="F137:F200" si="2">C137*E137</f>
        <v>3540</v>
      </c>
    </row>
    <row r="138" spans="1:6" s="4" customFormat="1" ht="29" x14ac:dyDescent="0.35">
      <c r="A138" s="4" t="s">
        <v>2769</v>
      </c>
      <c r="B138" s="4" t="s">
        <v>2770</v>
      </c>
      <c r="C138" s="22">
        <v>300</v>
      </c>
      <c r="D138" s="4" t="s">
        <v>31</v>
      </c>
      <c r="E138" s="4">
        <v>275.29000000000002</v>
      </c>
      <c r="F138" s="22">
        <f t="shared" si="2"/>
        <v>82587</v>
      </c>
    </row>
    <row r="139" spans="1:6" s="4" customFormat="1" ht="29" x14ac:dyDescent="0.35">
      <c r="A139" s="4" t="s">
        <v>2771</v>
      </c>
      <c r="B139" s="4" t="s">
        <v>2772</v>
      </c>
      <c r="C139" s="22">
        <v>194</v>
      </c>
      <c r="D139" s="4" t="s">
        <v>31</v>
      </c>
      <c r="E139" s="4">
        <v>298.54000000000002</v>
      </c>
      <c r="F139" s="22">
        <f t="shared" si="2"/>
        <v>57916.76</v>
      </c>
    </row>
    <row r="140" spans="1:6" s="4" customFormat="1" ht="29" x14ac:dyDescent="0.35">
      <c r="A140" s="4" t="s">
        <v>493</v>
      </c>
      <c r="B140" s="4" t="s">
        <v>494</v>
      </c>
      <c r="C140" s="22">
        <v>31</v>
      </c>
      <c r="D140" s="4" t="s">
        <v>31</v>
      </c>
      <c r="E140" s="4">
        <v>4.2</v>
      </c>
      <c r="F140" s="22">
        <f t="shared" si="2"/>
        <v>130.20000000000002</v>
      </c>
    </row>
    <row r="141" spans="1:6" s="4" customFormat="1" ht="29" x14ac:dyDescent="0.35">
      <c r="A141" s="4" t="s">
        <v>495</v>
      </c>
      <c r="B141" s="4" t="s">
        <v>496</v>
      </c>
      <c r="C141" s="22">
        <v>4491</v>
      </c>
      <c r="D141" s="4" t="s">
        <v>31</v>
      </c>
      <c r="E141" s="4">
        <v>0.86</v>
      </c>
      <c r="F141" s="22">
        <f t="shared" si="2"/>
        <v>3862.26</v>
      </c>
    </row>
    <row r="142" spans="1:6" s="4" customFormat="1" ht="29" x14ac:dyDescent="0.35">
      <c r="A142" s="4" t="s">
        <v>497</v>
      </c>
      <c r="B142" s="4" t="s">
        <v>498</v>
      </c>
      <c r="C142" s="22">
        <v>4315</v>
      </c>
      <c r="D142" s="4" t="s">
        <v>31</v>
      </c>
      <c r="E142" s="4">
        <v>1.2</v>
      </c>
      <c r="F142" s="22">
        <f t="shared" si="2"/>
        <v>5178</v>
      </c>
    </row>
    <row r="143" spans="1:6" s="4" customFormat="1" ht="29" x14ac:dyDescent="0.35">
      <c r="A143" s="4" t="s">
        <v>499</v>
      </c>
      <c r="B143" s="4" t="s">
        <v>500</v>
      </c>
      <c r="C143" s="22">
        <v>4068</v>
      </c>
      <c r="D143" s="4" t="s">
        <v>31</v>
      </c>
      <c r="E143" s="4">
        <v>5</v>
      </c>
      <c r="F143" s="22">
        <f t="shared" si="2"/>
        <v>20340</v>
      </c>
    </row>
    <row r="144" spans="1:6" s="4" customFormat="1" ht="29" x14ac:dyDescent="0.35">
      <c r="A144" s="4" t="s">
        <v>501</v>
      </c>
      <c r="B144" s="4" t="s">
        <v>502</v>
      </c>
      <c r="C144" s="22">
        <v>1522</v>
      </c>
      <c r="D144" s="4" t="s">
        <v>31</v>
      </c>
      <c r="E144" s="4">
        <v>4.43</v>
      </c>
      <c r="F144" s="22">
        <f t="shared" si="2"/>
        <v>6742.4599999999991</v>
      </c>
    </row>
    <row r="145" spans="1:6" s="4" customFormat="1" ht="29" x14ac:dyDescent="0.35">
      <c r="A145" s="4" t="s">
        <v>503</v>
      </c>
      <c r="B145" s="4" t="s">
        <v>504</v>
      </c>
      <c r="C145" s="22">
        <v>7720</v>
      </c>
      <c r="D145" s="4" t="s">
        <v>31</v>
      </c>
      <c r="E145" s="4">
        <v>3.45</v>
      </c>
      <c r="F145" s="22">
        <f t="shared" si="2"/>
        <v>26634</v>
      </c>
    </row>
    <row r="146" spans="1:6" s="4" customFormat="1" ht="29" x14ac:dyDescent="0.35">
      <c r="A146" s="4" t="s">
        <v>505</v>
      </c>
      <c r="B146" s="4" t="s">
        <v>506</v>
      </c>
      <c r="C146" s="22">
        <v>610</v>
      </c>
      <c r="D146" s="4" t="s">
        <v>31</v>
      </c>
      <c r="E146" s="4">
        <v>5.6639999999999997</v>
      </c>
      <c r="F146" s="22">
        <f t="shared" si="2"/>
        <v>3455.04</v>
      </c>
    </row>
    <row r="147" spans="1:6" s="4" customFormat="1" ht="29" x14ac:dyDescent="0.35">
      <c r="A147" s="4" t="s">
        <v>507</v>
      </c>
      <c r="B147" s="4" t="s">
        <v>508</v>
      </c>
      <c r="C147" s="22">
        <v>2708</v>
      </c>
      <c r="D147" s="4" t="s">
        <v>31</v>
      </c>
      <c r="E147" s="4">
        <v>5.6639999999999997</v>
      </c>
      <c r="F147" s="22">
        <f t="shared" si="2"/>
        <v>15338.111999999999</v>
      </c>
    </row>
    <row r="148" spans="1:6" s="4" customFormat="1" ht="29" x14ac:dyDescent="0.35">
      <c r="A148" s="4" t="s">
        <v>509</v>
      </c>
      <c r="B148" s="4" t="s">
        <v>510</v>
      </c>
      <c r="C148" s="22">
        <v>2</v>
      </c>
      <c r="D148" s="4" t="s">
        <v>31</v>
      </c>
      <c r="E148" s="4">
        <v>4779</v>
      </c>
      <c r="F148" s="22">
        <f t="shared" si="2"/>
        <v>9558</v>
      </c>
    </row>
    <row r="149" spans="1:6" s="4" customFormat="1" ht="29" x14ac:dyDescent="0.35">
      <c r="A149" s="4" t="s">
        <v>511</v>
      </c>
      <c r="B149" s="4" t="s">
        <v>512</v>
      </c>
      <c r="C149" s="22">
        <v>8</v>
      </c>
      <c r="D149" s="4" t="s">
        <v>513</v>
      </c>
      <c r="E149" s="4">
        <v>2891</v>
      </c>
      <c r="F149" s="22">
        <f t="shared" si="2"/>
        <v>23128</v>
      </c>
    </row>
    <row r="150" spans="1:6" s="4" customFormat="1" ht="29" x14ac:dyDescent="0.35">
      <c r="A150" s="4" t="s">
        <v>2773</v>
      </c>
      <c r="B150" s="4" t="s">
        <v>2774</v>
      </c>
      <c r="C150" s="22">
        <v>90</v>
      </c>
      <c r="D150" s="4" t="s">
        <v>31</v>
      </c>
      <c r="E150" s="4">
        <v>162.34</v>
      </c>
      <c r="F150" s="22">
        <f t="shared" si="2"/>
        <v>14610.6</v>
      </c>
    </row>
    <row r="151" spans="1:6" s="4" customFormat="1" ht="29" x14ac:dyDescent="0.35">
      <c r="A151" s="4" t="s">
        <v>514</v>
      </c>
      <c r="B151" s="4" t="s">
        <v>515</v>
      </c>
      <c r="C151" s="22">
        <v>15</v>
      </c>
      <c r="D151" s="4" t="s">
        <v>31</v>
      </c>
      <c r="E151" s="4">
        <v>809.99919999999997</v>
      </c>
      <c r="F151" s="22">
        <f t="shared" si="2"/>
        <v>12149.987999999999</v>
      </c>
    </row>
    <row r="152" spans="1:6" s="4" customFormat="1" ht="29" x14ac:dyDescent="0.35">
      <c r="A152" s="4" t="s">
        <v>516</v>
      </c>
      <c r="B152" s="4" t="s">
        <v>517</v>
      </c>
      <c r="C152" s="22">
        <v>627</v>
      </c>
      <c r="D152" s="4" t="s">
        <v>31</v>
      </c>
      <c r="E152" s="4">
        <v>115</v>
      </c>
      <c r="F152" s="22">
        <f t="shared" si="2"/>
        <v>72105</v>
      </c>
    </row>
    <row r="153" spans="1:6" s="4" customFormat="1" ht="29" x14ac:dyDescent="0.35">
      <c r="A153" s="4" t="s">
        <v>518</v>
      </c>
      <c r="B153" s="4" t="s">
        <v>519</v>
      </c>
      <c r="C153" s="22">
        <v>15</v>
      </c>
      <c r="D153" s="4" t="s">
        <v>31</v>
      </c>
      <c r="E153" s="4">
        <v>57.62</v>
      </c>
      <c r="F153" s="22">
        <f t="shared" si="2"/>
        <v>864.3</v>
      </c>
    </row>
    <row r="154" spans="1:6" s="4" customFormat="1" ht="29" x14ac:dyDescent="0.35">
      <c r="A154" s="4" t="s">
        <v>520</v>
      </c>
      <c r="B154" s="4" t="s">
        <v>521</v>
      </c>
      <c r="C154" s="22">
        <v>54</v>
      </c>
      <c r="D154" s="4" t="s">
        <v>31</v>
      </c>
      <c r="E154" s="4">
        <v>118</v>
      </c>
      <c r="F154" s="22">
        <f t="shared" si="2"/>
        <v>6372</v>
      </c>
    </row>
    <row r="155" spans="1:6" s="4" customFormat="1" ht="29" x14ac:dyDescent="0.35">
      <c r="A155" s="4" t="s">
        <v>522</v>
      </c>
      <c r="B155" s="4" t="s">
        <v>523</v>
      </c>
      <c r="C155" s="22">
        <v>29</v>
      </c>
      <c r="D155" s="4" t="s">
        <v>31</v>
      </c>
      <c r="E155" s="4">
        <v>57.62</v>
      </c>
      <c r="F155" s="22">
        <f t="shared" si="2"/>
        <v>1670.98</v>
      </c>
    </row>
    <row r="156" spans="1:6" s="4" customFormat="1" ht="29" x14ac:dyDescent="0.35">
      <c r="A156" s="4" t="s">
        <v>524</v>
      </c>
      <c r="B156" s="4" t="s">
        <v>525</v>
      </c>
      <c r="C156" s="22">
        <v>11</v>
      </c>
      <c r="D156" s="4" t="s">
        <v>31</v>
      </c>
      <c r="E156" s="4">
        <v>23897.064999999999</v>
      </c>
      <c r="F156" s="22">
        <f t="shared" si="2"/>
        <v>262867.71499999997</v>
      </c>
    </row>
    <row r="157" spans="1:6" s="4" customFormat="1" ht="29" x14ac:dyDescent="0.35">
      <c r="A157" s="4" t="s">
        <v>526</v>
      </c>
      <c r="B157" s="4" t="s">
        <v>527</v>
      </c>
      <c r="C157" s="22">
        <v>2</v>
      </c>
      <c r="D157" s="4" t="s">
        <v>31</v>
      </c>
      <c r="E157" s="4">
        <v>32548.254000000001</v>
      </c>
      <c r="F157" s="22">
        <f t="shared" si="2"/>
        <v>65096.508000000002</v>
      </c>
    </row>
    <row r="158" spans="1:6" s="4" customFormat="1" ht="29" x14ac:dyDescent="0.35">
      <c r="A158" s="4" t="s">
        <v>528</v>
      </c>
      <c r="B158" s="4" t="s">
        <v>529</v>
      </c>
      <c r="C158" s="22">
        <v>3</v>
      </c>
      <c r="D158" s="4" t="s">
        <v>31</v>
      </c>
      <c r="E158" s="4">
        <v>32548.254000000001</v>
      </c>
      <c r="F158" s="22">
        <f t="shared" si="2"/>
        <v>97644.762000000002</v>
      </c>
    </row>
    <row r="159" spans="1:6" s="4" customFormat="1" ht="29" x14ac:dyDescent="0.35">
      <c r="A159" s="4" t="s">
        <v>530</v>
      </c>
      <c r="B159" s="4" t="s">
        <v>531</v>
      </c>
      <c r="C159" s="22">
        <v>3</v>
      </c>
      <c r="D159" s="4" t="s">
        <v>31</v>
      </c>
      <c r="E159" s="4">
        <v>32548.254000000001</v>
      </c>
      <c r="F159" s="22">
        <f t="shared" si="2"/>
        <v>97644.762000000002</v>
      </c>
    </row>
    <row r="160" spans="1:6" s="4" customFormat="1" ht="29" x14ac:dyDescent="0.35">
      <c r="A160" s="4" t="s">
        <v>532</v>
      </c>
      <c r="B160" s="4" t="s">
        <v>533</v>
      </c>
      <c r="C160" s="22">
        <v>35</v>
      </c>
      <c r="D160" s="4" t="s">
        <v>31</v>
      </c>
      <c r="E160" s="4">
        <v>32548.254000000001</v>
      </c>
      <c r="F160" s="22">
        <f t="shared" si="2"/>
        <v>1139188.8900000001</v>
      </c>
    </row>
    <row r="161" spans="1:6" s="4" customFormat="1" ht="29" x14ac:dyDescent="0.35">
      <c r="A161" s="4" t="s">
        <v>534</v>
      </c>
      <c r="B161" s="4" t="s">
        <v>535</v>
      </c>
      <c r="C161" s="22">
        <v>1</v>
      </c>
      <c r="D161" s="4" t="s">
        <v>31</v>
      </c>
      <c r="E161" s="4">
        <v>2750</v>
      </c>
      <c r="F161" s="22">
        <f t="shared" si="2"/>
        <v>2750</v>
      </c>
    </row>
    <row r="162" spans="1:6" s="4" customFormat="1" ht="29" x14ac:dyDescent="0.35">
      <c r="A162" s="4" t="s">
        <v>536</v>
      </c>
      <c r="B162" s="4" t="s">
        <v>537</v>
      </c>
      <c r="C162" s="22">
        <v>28</v>
      </c>
      <c r="D162" s="4" t="s">
        <v>31</v>
      </c>
      <c r="E162" s="4">
        <v>8233.8629999999994</v>
      </c>
      <c r="F162" s="22">
        <f t="shared" si="2"/>
        <v>230548.16399999999</v>
      </c>
    </row>
    <row r="163" spans="1:6" s="4" customFormat="1" ht="29" x14ac:dyDescent="0.35">
      <c r="A163" s="4" t="s">
        <v>538</v>
      </c>
      <c r="B163" s="4" t="s">
        <v>539</v>
      </c>
      <c r="C163" s="22">
        <v>9</v>
      </c>
      <c r="D163" s="4" t="s">
        <v>31</v>
      </c>
      <c r="E163" s="4">
        <v>767.24779999999998</v>
      </c>
      <c r="F163" s="22">
        <f t="shared" si="2"/>
        <v>6905.2302</v>
      </c>
    </row>
    <row r="164" spans="1:6" s="4" customFormat="1" ht="29" x14ac:dyDescent="0.35">
      <c r="A164" s="4" t="s">
        <v>540</v>
      </c>
      <c r="B164" s="4" t="s">
        <v>541</v>
      </c>
      <c r="C164" s="22">
        <v>3</v>
      </c>
      <c r="D164" s="4" t="s">
        <v>31</v>
      </c>
      <c r="E164" s="4">
        <v>767.24779999999998</v>
      </c>
      <c r="F164" s="22">
        <f t="shared" si="2"/>
        <v>2301.7433999999998</v>
      </c>
    </row>
    <row r="165" spans="1:6" s="4" customFormat="1" ht="29" x14ac:dyDescent="0.35">
      <c r="A165" s="4" t="s">
        <v>542</v>
      </c>
      <c r="B165" s="4" t="s">
        <v>543</v>
      </c>
      <c r="C165" s="22">
        <v>2</v>
      </c>
      <c r="D165" s="4" t="s">
        <v>31</v>
      </c>
      <c r="E165" s="4">
        <v>2611.35</v>
      </c>
      <c r="F165" s="22">
        <f t="shared" si="2"/>
        <v>5222.7</v>
      </c>
    </row>
    <row r="166" spans="1:6" s="4" customFormat="1" ht="29" x14ac:dyDescent="0.35">
      <c r="A166" s="4" t="s">
        <v>544</v>
      </c>
      <c r="B166" s="4" t="s">
        <v>545</v>
      </c>
      <c r="C166" s="22">
        <v>2</v>
      </c>
      <c r="D166" s="4" t="s">
        <v>31</v>
      </c>
      <c r="E166" s="4">
        <v>2611.35</v>
      </c>
      <c r="F166" s="22">
        <f t="shared" si="2"/>
        <v>5222.7</v>
      </c>
    </row>
    <row r="167" spans="1:6" s="4" customFormat="1" ht="29" x14ac:dyDescent="0.35">
      <c r="A167" s="4" t="s">
        <v>546</v>
      </c>
      <c r="B167" s="4" t="s">
        <v>547</v>
      </c>
      <c r="C167" s="22">
        <v>18</v>
      </c>
      <c r="D167" s="4" t="s">
        <v>31</v>
      </c>
      <c r="E167" s="4">
        <v>3535.87</v>
      </c>
      <c r="F167" s="22">
        <f t="shared" si="2"/>
        <v>63645.659999999996</v>
      </c>
    </row>
    <row r="168" spans="1:6" s="4" customFormat="1" ht="29" x14ac:dyDescent="0.35">
      <c r="A168" s="4" t="s">
        <v>548</v>
      </c>
      <c r="B168" s="4" t="s">
        <v>549</v>
      </c>
      <c r="C168" s="22">
        <v>20</v>
      </c>
      <c r="D168" s="4" t="s">
        <v>31</v>
      </c>
      <c r="E168" s="4">
        <v>17230.73</v>
      </c>
      <c r="F168" s="22">
        <f t="shared" si="2"/>
        <v>344614.6</v>
      </c>
    </row>
    <row r="169" spans="1:6" s="4" customFormat="1" ht="29" x14ac:dyDescent="0.35">
      <c r="A169" s="4" t="s">
        <v>550</v>
      </c>
      <c r="B169" s="4" t="s">
        <v>551</v>
      </c>
      <c r="C169" s="22">
        <v>37</v>
      </c>
      <c r="D169" s="4" t="s">
        <v>31</v>
      </c>
      <c r="E169" s="4">
        <v>13775.367200000001</v>
      </c>
      <c r="F169" s="22">
        <f t="shared" si="2"/>
        <v>509688.58640000003</v>
      </c>
    </row>
    <row r="170" spans="1:6" s="4" customFormat="1" ht="29" x14ac:dyDescent="0.35">
      <c r="A170" s="4" t="s">
        <v>552</v>
      </c>
      <c r="B170" s="4" t="s">
        <v>553</v>
      </c>
      <c r="C170" s="22">
        <v>12</v>
      </c>
      <c r="D170" s="4" t="s">
        <v>31</v>
      </c>
      <c r="E170" s="4">
        <v>15252.727199999999</v>
      </c>
      <c r="F170" s="22">
        <f t="shared" si="2"/>
        <v>183032.72639999999</v>
      </c>
    </row>
    <row r="171" spans="1:6" s="4" customFormat="1" ht="29" x14ac:dyDescent="0.35">
      <c r="A171" s="4" t="s">
        <v>554</v>
      </c>
      <c r="B171" s="4" t="s">
        <v>555</v>
      </c>
      <c r="C171" s="22">
        <v>11</v>
      </c>
      <c r="D171" s="4" t="s">
        <v>31</v>
      </c>
      <c r="E171" s="4">
        <v>15252.727199999999</v>
      </c>
      <c r="F171" s="22">
        <f t="shared" si="2"/>
        <v>167779.99919999999</v>
      </c>
    </row>
    <row r="172" spans="1:6" s="4" customFormat="1" ht="29" x14ac:dyDescent="0.35">
      <c r="A172" s="4" t="s">
        <v>556</v>
      </c>
      <c r="B172" s="4" t="s">
        <v>557</v>
      </c>
      <c r="C172" s="22">
        <v>46</v>
      </c>
      <c r="D172" s="4" t="s">
        <v>31</v>
      </c>
      <c r="E172" s="4">
        <v>15252.727199999999</v>
      </c>
      <c r="F172" s="22">
        <f t="shared" si="2"/>
        <v>701625.45120000001</v>
      </c>
    </row>
    <row r="173" spans="1:6" s="4" customFormat="1" ht="29" x14ac:dyDescent="0.35">
      <c r="A173" s="4" t="s">
        <v>558</v>
      </c>
      <c r="B173" s="4" t="s">
        <v>559</v>
      </c>
      <c r="C173" s="23">
        <v>4</v>
      </c>
      <c r="D173" s="4" t="s">
        <v>31</v>
      </c>
      <c r="E173" s="22">
        <v>12467.08</v>
      </c>
      <c r="F173" s="22">
        <f t="shared" si="2"/>
        <v>49868.32</v>
      </c>
    </row>
    <row r="174" spans="1:6" s="4" customFormat="1" ht="29" x14ac:dyDescent="0.35">
      <c r="A174" s="4" t="s">
        <v>560</v>
      </c>
      <c r="B174" s="4" t="s">
        <v>561</v>
      </c>
      <c r="C174" s="22">
        <v>6</v>
      </c>
      <c r="D174" s="4" t="s">
        <v>31</v>
      </c>
      <c r="E174" s="4">
        <v>12192.66</v>
      </c>
      <c r="F174" s="22">
        <f t="shared" si="2"/>
        <v>73155.959999999992</v>
      </c>
    </row>
    <row r="175" spans="1:6" s="4" customFormat="1" ht="29" x14ac:dyDescent="0.35">
      <c r="A175" s="4" t="s">
        <v>562</v>
      </c>
      <c r="B175" s="4" t="s">
        <v>563</v>
      </c>
      <c r="C175" s="22">
        <v>2</v>
      </c>
      <c r="D175" s="4" t="s">
        <v>31</v>
      </c>
      <c r="E175" s="4">
        <v>18027.36</v>
      </c>
      <c r="F175" s="22">
        <f t="shared" si="2"/>
        <v>36054.720000000001</v>
      </c>
    </row>
    <row r="176" spans="1:6" s="4" customFormat="1" ht="29" x14ac:dyDescent="0.35">
      <c r="A176" s="4" t="s">
        <v>564</v>
      </c>
      <c r="B176" s="4" t="s">
        <v>565</v>
      </c>
      <c r="C176" s="22">
        <v>18</v>
      </c>
      <c r="D176" s="4" t="s">
        <v>31</v>
      </c>
      <c r="E176" s="14">
        <v>7400.77</v>
      </c>
      <c r="F176" s="22">
        <f t="shared" si="2"/>
        <v>133213.86000000002</v>
      </c>
    </row>
    <row r="177" spans="1:6" s="4" customFormat="1" ht="29" x14ac:dyDescent="0.35">
      <c r="A177" s="4" t="s">
        <v>566</v>
      </c>
      <c r="B177" s="4" t="s">
        <v>567</v>
      </c>
      <c r="C177" s="22">
        <v>18</v>
      </c>
      <c r="D177" s="4" t="s">
        <v>31</v>
      </c>
      <c r="E177" s="14">
        <v>7400.77</v>
      </c>
      <c r="F177" s="22">
        <f t="shared" si="2"/>
        <v>133213.86000000002</v>
      </c>
    </row>
    <row r="178" spans="1:6" s="4" customFormat="1" ht="29" x14ac:dyDescent="0.35">
      <c r="A178" s="4" t="s">
        <v>568</v>
      </c>
      <c r="B178" s="4" t="s">
        <v>569</v>
      </c>
      <c r="C178" s="22">
        <v>18</v>
      </c>
      <c r="D178" s="4" t="s">
        <v>31</v>
      </c>
      <c r="E178" s="14">
        <v>7400.77</v>
      </c>
      <c r="F178" s="22">
        <f t="shared" si="2"/>
        <v>133213.86000000002</v>
      </c>
    </row>
    <row r="179" spans="1:6" s="4" customFormat="1" ht="29" x14ac:dyDescent="0.35">
      <c r="A179" s="4" t="s">
        <v>570</v>
      </c>
      <c r="B179" s="4" t="s">
        <v>571</v>
      </c>
      <c r="C179" s="22">
        <v>18</v>
      </c>
      <c r="D179" s="4" t="s">
        <v>31</v>
      </c>
      <c r="E179" s="14">
        <v>7400.77</v>
      </c>
      <c r="F179" s="22">
        <f t="shared" si="2"/>
        <v>133213.86000000002</v>
      </c>
    </row>
    <row r="180" spans="1:6" s="4" customFormat="1" ht="29" x14ac:dyDescent="0.35">
      <c r="A180" s="4" t="s">
        <v>572</v>
      </c>
      <c r="B180" s="4" t="s">
        <v>573</v>
      </c>
      <c r="C180" s="22">
        <v>1</v>
      </c>
      <c r="D180" s="4" t="s">
        <v>31</v>
      </c>
      <c r="E180" s="14">
        <v>8413.5061999999998</v>
      </c>
      <c r="F180" s="22">
        <f t="shared" si="2"/>
        <v>8413.5061999999998</v>
      </c>
    </row>
    <row r="181" spans="1:6" s="4" customFormat="1" ht="29" x14ac:dyDescent="0.35">
      <c r="A181" s="4" t="s">
        <v>574</v>
      </c>
      <c r="B181" s="4" t="s">
        <v>575</v>
      </c>
      <c r="C181" s="22">
        <v>8</v>
      </c>
      <c r="D181" s="4" t="s">
        <v>31</v>
      </c>
      <c r="E181" s="4">
        <v>8413.5061999999998</v>
      </c>
      <c r="F181" s="22">
        <f t="shared" si="2"/>
        <v>67308.049599999998</v>
      </c>
    </row>
    <row r="182" spans="1:6" s="4" customFormat="1" ht="29" x14ac:dyDescent="0.35">
      <c r="A182" s="4" t="s">
        <v>576</v>
      </c>
      <c r="B182" s="4" t="s">
        <v>577</v>
      </c>
      <c r="C182" s="22">
        <v>12</v>
      </c>
      <c r="D182" s="4" t="s">
        <v>31</v>
      </c>
      <c r="E182" s="4">
        <v>8413.5061999999998</v>
      </c>
      <c r="F182" s="22">
        <f t="shared" si="2"/>
        <v>100962.0744</v>
      </c>
    </row>
    <row r="183" spans="1:6" s="4" customFormat="1" ht="29" x14ac:dyDescent="0.35">
      <c r="A183" s="4" t="s">
        <v>578</v>
      </c>
      <c r="B183" s="4" t="s">
        <v>579</v>
      </c>
      <c r="C183" s="22">
        <v>55</v>
      </c>
      <c r="D183" s="4" t="s">
        <v>31</v>
      </c>
      <c r="E183" s="4">
        <v>6453.4672</v>
      </c>
      <c r="F183" s="22">
        <f t="shared" si="2"/>
        <v>354940.696</v>
      </c>
    </row>
    <row r="184" spans="1:6" s="4" customFormat="1" ht="29" x14ac:dyDescent="0.35">
      <c r="A184" s="4" t="s">
        <v>580</v>
      </c>
      <c r="B184" s="4" t="s">
        <v>581</v>
      </c>
      <c r="C184" s="22">
        <v>4</v>
      </c>
      <c r="D184" s="4" t="s">
        <v>31</v>
      </c>
      <c r="E184" s="4">
        <v>17172.221399999999</v>
      </c>
      <c r="F184" s="22">
        <f t="shared" si="2"/>
        <v>68688.885599999994</v>
      </c>
    </row>
    <row r="185" spans="1:6" s="4" customFormat="1" ht="29" x14ac:dyDescent="0.35">
      <c r="A185" s="4" t="s">
        <v>582</v>
      </c>
      <c r="B185" s="4" t="s">
        <v>583</v>
      </c>
      <c r="C185" s="22">
        <v>5</v>
      </c>
      <c r="D185" s="4" t="s">
        <v>31</v>
      </c>
      <c r="E185" s="4">
        <v>17172.221399999999</v>
      </c>
      <c r="F185" s="22">
        <f t="shared" si="2"/>
        <v>85861.106999999989</v>
      </c>
    </row>
    <row r="186" spans="1:6" s="4" customFormat="1" ht="29" x14ac:dyDescent="0.35">
      <c r="A186" s="4" t="s">
        <v>584</v>
      </c>
      <c r="B186" s="4" t="s">
        <v>585</v>
      </c>
      <c r="C186" s="22">
        <v>6</v>
      </c>
      <c r="D186" s="4" t="s">
        <v>31</v>
      </c>
      <c r="E186" s="4">
        <v>17172.221399999999</v>
      </c>
      <c r="F186" s="22">
        <f t="shared" si="2"/>
        <v>103033.3284</v>
      </c>
    </row>
    <row r="187" spans="1:6" s="4" customFormat="1" ht="29" x14ac:dyDescent="0.35">
      <c r="A187" s="4" t="s">
        <v>586</v>
      </c>
      <c r="B187" s="4" t="s">
        <v>587</v>
      </c>
      <c r="C187" s="22">
        <v>1</v>
      </c>
      <c r="D187" s="4" t="s">
        <v>31</v>
      </c>
      <c r="E187" s="4">
        <v>2611.35</v>
      </c>
      <c r="F187" s="22">
        <f t="shared" si="2"/>
        <v>2611.35</v>
      </c>
    </row>
    <row r="188" spans="1:6" s="4" customFormat="1" ht="29" x14ac:dyDescent="0.35">
      <c r="A188" s="4" t="s">
        <v>588</v>
      </c>
      <c r="B188" s="4" t="s">
        <v>589</v>
      </c>
      <c r="C188" s="22">
        <v>1</v>
      </c>
      <c r="D188" s="4" t="s">
        <v>31</v>
      </c>
      <c r="E188" s="4">
        <v>2611.35</v>
      </c>
      <c r="F188" s="22">
        <f t="shared" si="2"/>
        <v>2611.35</v>
      </c>
    </row>
    <row r="189" spans="1:6" s="4" customFormat="1" ht="29" x14ac:dyDescent="0.35">
      <c r="A189" s="4" t="s">
        <v>590</v>
      </c>
      <c r="B189" s="4" t="s">
        <v>591</v>
      </c>
      <c r="C189" s="22">
        <v>44</v>
      </c>
      <c r="D189" s="4" t="s">
        <v>31</v>
      </c>
      <c r="E189" s="4">
        <v>8992</v>
      </c>
      <c r="F189" s="22">
        <f t="shared" si="2"/>
        <v>395648</v>
      </c>
    </row>
    <row r="190" spans="1:6" s="4" customFormat="1" ht="29" x14ac:dyDescent="0.35">
      <c r="A190" s="4" t="s">
        <v>592</v>
      </c>
      <c r="B190" s="4" t="s">
        <v>593</v>
      </c>
      <c r="C190" s="22">
        <v>1</v>
      </c>
      <c r="D190" s="4" t="s">
        <v>31</v>
      </c>
      <c r="E190" s="4">
        <v>2750</v>
      </c>
      <c r="F190" s="22">
        <f t="shared" si="2"/>
        <v>2750</v>
      </c>
    </row>
    <row r="191" spans="1:6" s="4" customFormat="1" ht="29" x14ac:dyDescent="0.35">
      <c r="A191" s="4" t="s">
        <v>594</v>
      </c>
      <c r="B191" s="4" t="s">
        <v>595</v>
      </c>
      <c r="C191" s="22">
        <v>1</v>
      </c>
      <c r="D191" s="4" t="s">
        <v>31</v>
      </c>
      <c r="E191" s="4">
        <v>2750</v>
      </c>
      <c r="F191" s="22">
        <f t="shared" si="2"/>
        <v>2750</v>
      </c>
    </row>
    <row r="192" spans="1:6" s="4" customFormat="1" ht="29" x14ac:dyDescent="0.35">
      <c r="A192" s="4" t="s">
        <v>596</v>
      </c>
      <c r="B192" s="4" t="s">
        <v>597</v>
      </c>
      <c r="C192" s="22">
        <v>22</v>
      </c>
      <c r="D192" s="4" t="s">
        <v>31</v>
      </c>
      <c r="E192" s="22">
        <v>2112.35</v>
      </c>
      <c r="F192" s="22">
        <f t="shared" si="2"/>
        <v>46471.7</v>
      </c>
    </row>
    <row r="193" spans="1:6" s="4" customFormat="1" ht="29" x14ac:dyDescent="0.35">
      <c r="A193" s="4" t="s">
        <v>598</v>
      </c>
      <c r="B193" s="4" t="s">
        <v>599</v>
      </c>
      <c r="C193" s="22">
        <v>36</v>
      </c>
      <c r="D193" s="4" t="s">
        <v>31</v>
      </c>
      <c r="E193" s="22">
        <v>31548.240000000002</v>
      </c>
      <c r="F193" s="22">
        <f t="shared" si="2"/>
        <v>1135736.6400000001</v>
      </c>
    </row>
    <row r="194" spans="1:6" s="4" customFormat="1" ht="29" x14ac:dyDescent="0.35">
      <c r="A194" s="4" t="s">
        <v>600</v>
      </c>
      <c r="B194" s="4" t="s">
        <v>601</v>
      </c>
      <c r="C194" s="22">
        <v>41</v>
      </c>
      <c r="D194" s="4" t="s">
        <v>31</v>
      </c>
      <c r="E194" s="22">
        <v>31548.240000000002</v>
      </c>
      <c r="F194" s="22">
        <f t="shared" si="2"/>
        <v>1293477.8400000001</v>
      </c>
    </row>
    <row r="195" spans="1:6" s="4" customFormat="1" ht="29" x14ac:dyDescent="0.35">
      <c r="A195" s="4" t="s">
        <v>526</v>
      </c>
      <c r="B195" s="4" t="s">
        <v>602</v>
      </c>
      <c r="C195" s="22">
        <v>31</v>
      </c>
      <c r="D195" s="4" t="s">
        <v>31</v>
      </c>
      <c r="E195" s="22">
        <v>31548.240000000002</v>
      </c>
      <c r="F195" s="22">
        <f t="shared" si="2"/>
        <v>977995.44000000006</v>
      </c>
    </row>
    <row r="196" spans="1:6" s="4" customFormat="1" ht="29" x14ac:dyDescent="0.35">
      <c r="A196" s="4" t="s">
        <v>530</v>
      </c>
      <c r="B196" s="4" t="s">
        <v>603</v>
      </c>
      <c r="C196" s="22">
        <v>31</v>
      </c>
      <c r="D196" s="4" t="s">
        <v>31</v>
      </c>
      <c r="E196" s="22">
        <v>31548.240000000002</v>
      </c>
      <c r="F196" s="22">
        <f t="shared" si="2"/>
        <v>977995.44000000006</v>
      </c>
    </row>
    <row r="197" spans="1:6" s="4" customFormat="1" ht="29" x14ac:dyDescent="0.35">
      <c r="A197" s="4" t="s">
        <v>344</v>
      </c>
      <c r="B197" s="4" t="s">
        <v>604</v>
      </c>
      <c r="C197" s="22">
        <v>2</v>
      </c>
      <c r="D197" s="4" t="s">
        <v>31</v>
      </c>
      <c r="E197" s="22">
        <v>16646.13</v>
      </c>
      <c r="F197" s="22">
        <f t="shared" si="2"/>
        <v>33292.26</v>
      </c>
    </row>
    <row r="198" spans="1:6" s="4" customFormat="1" ht="29" x14ac:dyDescent="0.35">
      <c r="A198" s="4" t="s">
        <v>605</v>
      </c>
      <c r="B198" s="4" t="s">
        <v>606</v>
      </c>
      <c r="C198" s="22">
        <v>2</v>
      </c>
      <c r="D198" s="4" t="s">
        <v>31</v>
      </c>
      <c r="E198" s="22">
        <v>17197.57</v>
      </c>
      <c r="F198" s="22">
        <f t="shared" si="2"/>
        <v>34395.14</v>
      </c>
    </row>
    <row r="199" spans="1:6" s="4" customFormat="1" ht="29" x14ac:dyDescent="0.35">
      <c r="A199" s="4" t="s">
        <v>346</v>
      </c>
      <c r="B199" s="4" t="s">
        <v>607</v>
      </c>
      <c r="C199" s="22">
        <v>3</v>
      </c>
      <c r="D199" s="4" t="s">
        <v>31</v>
      </c>
      <c r="E199" s="22">
        <v>17197.580000000002</v>
      </c>
      <c r="F199" s="22">
        <f t="shared" si="2"/>
        <v>51592.740000000005</v>
      </c>
    </row>
    <row r="200" spans="1:6" s="4" customFormat="1" ht="29" x14ac:dyDescent="0.35">
      <c r="A200" s="4" t="s">
        <v>340</v>
      </c>
      <c r="B200" s="4" t="s">
        <v>608</v>
      </c>
      <c r="C200" s="22">
        <v>1</v>
      </c>
      <c r="D200" s="4" t="s">
        <v>31</v>
      </c>
      <c r="E200" s="22">
        <v>6016.4</v>
      </c>
      <c r="F200" s="22">
        <f t="shared" si="2"/>
        <v>6016.4</v>
      </c>
    </row>
    <row r="201" spans="1:6" s="4" customFormat="1" ht="29" x14ac:dyDescent="0.35">
      <c r="A201" s="4" t="s">
        <v>546</v>
      </c>
      <c r="B201" s="4" t="s">
        <v>609</v>
      </c>
      <c r="C201" s="22">
        <v>18</v>
      </c>
      <c r="D201" s="4" t="s">
        <v>31</v>
      </c>
      <c r="E201" s="22">
        <v>3535.87</v>
      </c>
      <c r="F201" s="22">
        <f t="shared" ref="F201:F206" si="3">C201*E201</f>
        <v>63645.659999999996</v>
      </c>
    </row>
    <row r="202" spans="1:6" s="4" customFormat="1" ht="29" x14ac:dyDescent="0.35">
      <c r="A202" s="4" t="s">
        <v>610</v>
      </c>
      <c r="B202" s="4" t="s">
        <v>611</v>
      </c>
      <c r="C202" s="22">
        <v>20</v>
      </c>
      <c r="D202" s="4" t="s">
        <v>31</v>
      </c>
      <c r="E202" s="22">
        <v>2112.35</v>
      </c>
      <c r="F202" s="22">
        <f t="shared" si="3"/>
        <v>42247</v>
      </c>
    </row>
    <row r="203" spans="1:6" s="4" customFormat="1" ht="29" x14ac:dyDescent="0.35">
      <c r="A203" s="4" t="s">
        <v>612</v>
      </c>
      <c r="B203" s="4" t="s">
        <v>613</v>
      </c>
      <c r="C203" s="22">
        <v>20</v>
      </c>
      <c r="D203" s="4" t="s">
        <v>31</v>
      </c>
      <c r="E203" s="22">
        <v>2112.35</v>
      </c>
      <c r="F203" s="22">
        <f t="shared" si="3"/>
        <v>42247</v>
      </c>
    </row>
    <row r="204" spans="1:6" s="4" customFormat="1" ht="29" x14ac:dyDescent="0.35">
      <c r="A204" s="4" t="s">
        <v>614</v>
      </c>
      <c r="B204" s="4" t="s">
        <v>615</v>
      </c>
      <c r="C204" s="22">
        <v>20</v>
      </c>
      <c r="D204" s="4" t="s">
        <v>31</v>
      </c>
      <c r="E204" s="22">
        <v>2112.35</v>
      </c>
      <c r="F204" s="22">
        <f t="shared" si="3"/>
        <v>42247</v>
      </c>
    </row>
    <row r="205" spans="1:6" s="4" customFormat="1" ht="29" x14ac:dyDescent="0.35">
      <c r="A205" s="4" t="s">
        <v>598</v>
      </c>
      <c r="B205" s="4" t="s">
        <v>616</v>
      </c>
      <c r="C205" s="22">
        <v>18</v>
      </c>
      <c r="D205" s="4" t="s">
        <v>31</v>
      </c>
      <c r="E205" s="4">
        <v>32694.97</v>
      </c>
      <c r="F205" s="22">
        <f t="shared" si="3"/>
        <v>588509.46</v>
      </c>
    </row>
    <row r="206" spans="1:6" s="4" customFormat="1" ht="29" x14ac:dyDescent="0.35">
      <c r="A206" s="4" t="s">
        <v>617</v>
      </c>
      <c r="B206" s="4" t="s">
        <v>618</v>
      </c>
      <c r="C206" s="22">
        <v>498</v>
      </c>
      <c r="D206" s="4" t="s">
        <v>31</v>
      </c>
      <c r="E206" s="4">
        <v>92.04</v>
      </c>
      <c r="F206" s="22">
        <f t="shared" si="3"/>
        <v>45835.920000000006</v>
      </c>
    </row>
    <row r="207" spans="1:6" x14ac:dyDescent="0.35">
      <c r="A207" s="4"/>
      <c r="B207" s="4"/>
      <c r="C207" s="4"/>
      <c r="D207" s="4"/>
      <c r="E207" s="4"/>
      <c r="F207" s="24">
        <f>SUM(F8:F206)</f>
        <v>14806056.892600002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43B5-025E-4305-89CC-A5D53304DD27}">
  <dimension ref="A1:F34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1" max="1" width="14.1796875" customWidth="1"/>
    <col min="2" max="2" width="22.26953125" customWidth="1"/>
  </cols>
  <sheetData>
    <row r="1" spans="1:6" x14ac:dyDescent="0.35">
      <c r="A1" s="4"/>
      <c r="B1" s="4"/>
      <c r="D1" s="4"/>
      <c r="E1" s="4"/>
      <c r="F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2695</v>
      </c>
      <c r="B5" s="101"/>
      <c r="C5" s="101"/>
      <c r="D5" s="101"/>
      <c r="E5" s="101"/>
      <c r="F5" s="101"/>
    </row>
    <row r="6" spans="1:6" ht="15.5" x14ac:dyDescent="0.35">
      <c r="A6" s="97" t="s">
        <v>619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9" t="s">
        <v>2698</v>
      </c>
      <c r="D7" s="9" t="s">
        <v>27</v>
      </c>
      <c r="E7" s="9" t="s">
        <v>28</v>
      </c>
      <c r="F7" s="9" t="s">
        <v>8</v>
      </c>
    </row>
    <row r="8" spans="1:6" s="4" customFormat="1" x14ac:dyDescent="0.35">
      <c r="A8" s="10" t="s">
        <v>620</v>
      </c>
      <c r="B8" s="10" t="s">
        <v>621</v>
      </c>
      <c r="C8" s="4">
        <v>6</v>
      </c>
      <c r="D8" s="4" t="s">
        <v>31</v>
      </c>
      <c r="E8" s="9">
        <v>842.52</v>
      </c>
      <c r="F8" s="10">
        <f>C8*E8</f>
        <v>5055.12</v>
      </c>
    </row>
    <row r="9" spans="1:6" s="4" customFormat="1" x14ac:dyDescent="0.35">
      <c r="A9" s="4" t="s">
        <v>622</v>
      </c>
      <c r="B9" s="4" t="s">
        <v>623</v>
      </c>
      <c r="C9" s="4">
        <v>24</v>
      </c>
      <c r="D9" s="4" t="s">
        <v>31</v>
      </c>
      <c r="E9" s="4">
        <v>89.998599999999996</v>
      </c>
      <c r="F9" s="10">
        <f t="shared" ref="F9:F33" si="0">C9*E9</f>
        <v>2159.9663999999998</v>
      </c>
    </row>
    <row r="10" spans="1:6" s="4" customFormat="1" x14ac:dyDescent="0.35">
      <c r="A10" s="4" t="s">
        <v>624</v>
      </c>
      <c r="B10" s="4" t="s">
        <v>625</v>
      </c>
      <c r="C10" s="4">
        <v>205</v>
      </c>
      <c r="D10" s="4" t="s">
        <v>31</v>
      </c>
      <c r="E10" s="4">
        <v>188.8</v>
      </c>
      <c r="F10" s="10">
        <f t="shared" si="0"/>
        <v>38704</v>
      </c>
    </row>
    <row r="11" spans="1:6" s="4" customFormat="1" ht="29" x14ac:dyDescent="0.35">
      <c r="A11" s="4" t="s">
        <v>628</v>
      </c>
      <c r="B11" s="4" t="s">
        <v>629</v>
      </c>
      <c r="C11" s="4">
        <v>1440</v>
      </c>
      <c r="D11" s="4" t="s">
        <v>31</v>
      </c>
      <c r="E11" s="4">
        <v>23.4</v>
      </c>
      <c r="F11" s="10">
        <f t="shared" si="0"/>
        <v>33696</v>
      </c>
    </row>
    <row r="12" spans="1:6" s="4" customFormat="1" ht="29" x14ac:dyDescent="0.35">
      <c r="A12" s="4" t="s">
        <v>2775</v>
      </c>
      <c r="B12" s="4" t="s">
        <v>2776</v>
      </c>
      <c r="C12" s="4">
        <v>360</v>
      </c>
      <c r="D12" s="4" t="s">
        <v>2112</v>
      </c>
      <c r="E12" s="4">
        <v>389.64</v>
      </c>
      <c r="F12" s="10">
        <f>C12*E12</f>
        <v>140270.39999999999</v>
      </c>
    </row>
    <row r="13" spans="1:6" s="4" customFormat="1" x14ac:dyDescent="0.35">
      <c r="A13" s="4" t="s">
        <v>630</v>
      </c>
      <c r="B13" s="4" t="s">
        <v>631</v>
      </c>
      <c r="C13" s="4">
        <v>162</v>
      </c>
      <c r="D13" s="4" t="s">
        <v>31</v>
      </c>
      <c r="E13" s="4">
        <v>25</v>
      </c>
      <c r="F13" s="10">
        <f t="shared" si="0"/>
        <v>4050</v>
      </c>
    </row>
    <row r="14" spans="1:6" s="4" customFormat="1" ht="29" x14ac:dyDescent="0.35">
      <c r="A14" s="4" t="s">
        <v>632</v>
      </c>
      <c r="B14" s="4" t="s">
        <v>633</v>
      </c>
      <c r="C14" s="4">
        <v>16</v>
      </c>
      <c r="D14" s="4" t="s">
        <v>323</v>
      </c>
      <c r="E14" s="4">
        <v>379.96</v>
      </c>
      <c r="F14" s="10">
        <f t="shared" si="0"/>
        <v>6079.36</v>
      </c>
    </row>
    <row r="15" spans="1:6" s="4" customFormat="1" x14ac:dyDescent="0.35">
      <c r="A15" s="4" t="s">
        <v>634</v>
      </c>
      <c r="B15" s="4" t="s">
        <v>635</v>
      </c>
      <c r="C15" s="4">
        <v>35285</v>
      </c>
      <c r="D15" s="4" t="s">
        <v>31</v>
      </c>
      <c r="E15" s="4">
        <v>7.3159999999999998</v>
      </c>
      <c r="F15" s="10">
        <f t="shared" si="0"/>
        <v>258145.06</v>
      </c>
    </row>
    <row r="16" spans="1:6" s="4" customFormat="1" x14ac:dyDescent="0.35">
      <c r="A16" s="4" t="s">
        <v>636</v>
      </c>
      <c r="B16" s="4" t="s">
        <v>637</v>
      </c>
      <c r="C16" s="4">
        <v>5804</v>
      </c>
      <c r="D16" s="4" t="s">
        <v>31</v>
      </c>
      <c r="E16" s="4">
        <v>8.6376000000000008</v>
      </c>
      <c r="F16" s="10">
        <f t="shared" si="0"/>
        <v>50132.630400000002</v>
      </c>
    </row>
    <row r="17" spans="1:6" s="4" customFormat="1" x14ac:dyDescent="0.35">
      <c r="A17" s="4" t="s">
        <v>638</v>
      </c>
      <c r="B17" s="4" t="s">
        <v>639</v>
      </c>
      <c r="C17" s="4">
        <v>16600</v>
      </c>
      <c r="D17" s="4" t="s">
        <v>31</v>
      </c>
      <c r="E17" s="4">
        <v>10.61</v>
      </c>
      <c r="F17" s="10">
        <f t="shared" si="0"/>
        <v>176126</v>
      </c>
    </row>
    <row r="18" spans="1:6" s="4" customFormat="1" x14ac:dyDescent="0.35">
      <c r="A18" s="4" t="s">
        <v>640</v>
      </c>
      <c r="B18" s="4" t="s">
        <v>641</v>
      </c>
      <c r="C18" s="4">
        <v>11532</v>
      </c>
      <c r="D18" s="4" t="s">
        <v>31</v>
      </c>
      <c r="E18" s="4">
        <v>11.91</v>
      </c>
      <c r="F18" s="10">
        <f t="shared" si="0"/>
        <v>137346.12</v>
      </c>
    </row>
    <row r="19" spans="1:6" s="4" customFormat="1" x14ac:dyDescent="0.35">
      <c r="A19" s="4" t="s">
        <v>642</v>
      </c>
      <c r="B19" s="4" t="s">
        <v>643</v>
      </c>
      <c r="C19" s="4">
        <v>17586</v>
      </c>
      <c r="D19" s="4" t="s">
        <v>31</v>
      </c>
      <c r="E19" s="4">
        <v>11.8</v>
      </c>
      <c r="F19" s="10">
        <f>C19*E19</f>
        <v>207514.80000000002</v>
      </c>
    </row>
    <row r="20" spans="1:6" s="4" customFormat="1" ht="29" x14ac:dyDescent="0.35">
      <c r="A20" s="4" t="s">
        <v>644</v>
      </c>
      <c r="B20" s="4" t="s">
        <v>645</v>
      </c>
      <c r="C20" s="4">
        <v>6296</v>
      </c>
      <c r="D20" s="4" t="s">
        <v>31</v>
      </c>
      <c r="E20" s="4">
        <v>63.472200000000001</v>
      </c>
      <c r="F20" s="10">
        <f t="shared" si="0"/>
        <v>399620.97120000003</v>
      </c>
    </row>
    <row r="21" spans="1:6" s="4" customFormat="1" ht="29" x14ac:dyDescent="0.35">
      <c r="A21" s="4" t="s">
        <v>646</v>
      </c>
      <c r="B21" s="4" t="s">
        <v>647</v>
      </c>
      <c r="C21" s="4">
        <v>26580</v>
      </c>
      <c r="D21" s="4" t="s">
        <v>31</v>
      </c>
      <c r="E21" s="4">
        <v>35.03</v>
      </c>
      <c r="F21" s="10">
        <f t="shared" si="0"/>
        <v>931097.4</v>
      </c>
    </row>
    <row r="22" spans="1:6" s="4" customFormat="1" ht="29" x14ac:dyDescent="0.35">
      <c r="A22" s="4" t="s">
        <v>648</v>
      </c>
      <c r="B22" s="4" t="s">
        <v>649</v>
      </c>
      <c r="C22" s="4">
        <v>20040</v>
      </c>
      <c r="D22" s="4" t="s">
        <v>31</v>
      </c>
      <c r="E22" s="4">
        <v>42</v>
      </c>
      <c r="F22" s="10">
        <f>C22*E22</f>
        <v>841680</v>
      </c>
    </row>
    <row r="23" spans="1:6" s="4" customFormat="1" ht="29" x14ac:dyDescent="0.35">
      <c r="A23" s="4" t="s">
        <v>652</v>
      </c>
      <c r="B23" s="4" t="s">
        <v>653</v>
      </c>
      <c r="C23" s="4">
        <v>156</v>
      </c>
      <c r="D23" s="4" t="s">
        <v>81</v>
      </c>
      <c r="E23" s="4">
        <v>552.00400000000002</v>
      </c>
      <c r="F23" s="10">
        <f t="shared" si="0"/>
        <v>86112.623999999996</v>
      </c>
    </row>
    <row r="24" spans="1:6" s="4" customFormat="1" x14ac:dyDescent="0.35">
      <c r="A24" s="4" t="s">
        <v>654</v>
      </c>
      <c r="B24" s="4" t="s">
        <v>655</v>
      </c>
      <c r="C24" s="4">
        <v>693</v>
      </c>
      <c r="D24" s="4" t="s">
        <v>656</v>
      </c>
      <c r="E24" s="4">
        <v>434.83</v>
      </c>
      <c r="F24" s="10">
        <f t="shared" si="0"/>
        <v>301337.19</v>
      </c>
    </row>
    <row r="25" spans="1:6" s="4" customFormat="1" x14ac:dyDescent="0.35">
      <c r="A25" s="4" t="s">
        <v>657</v>
      </c>
      <c r="B25" s="4" t="s">
        <v>658</v>
      </c>
      <c r="C25" s="4">
        <v>543</v>
      </c>
      <c r="D25" s="4" t="s">
        <v>31</v>
      </c>
      <c r="E25" s="4">
        <v>53.926000000000002</v>
      </c>
      <c r="F25" s="10">
        <f t="shared" si="0"/>
        <v>29281.817999999999</v>
      </c>
    </row>
    <row r="26" spans="1:6" s="4" customFormat="1" x14ac:dyDescent="0.35">
      <c r="A26" s="4" t="s">
        <v>659</v>
      </c>
      <c r="B26" s="4" t="s">
        <v>660</v>
      </c>
      <c r="C26" s="4">
        <v>89</v>
      </c>
      <c r="D26" s="4" t="s">
        <v>661</v>
      </c>
      <c r="E26" s="4">
        <v>414</v>
      </c>
      <c r="F26" s="10">
        <f t="shared" si="0"/>
        <v>36846</v>
      </c>
    </row>
    <row r="27" spans="1:6" s="4" customFormat="1" ht="29" x14ac:dyDescent="0.35">
      <c r="A27" s="4" t="s">
        <v>2777</v>
      </c>
      <c r="B27" s="4" t="s">
        <v>2778</v>
      </c>
      <c r="C27" s="4">
        <v>200</v>
      </c>
      <c r="D27" s="4" t="s">
        <v>2112</v>
      </c>
      <c r="E27" s="4">
        <v>723.81</v>
      </c>
      <c r="F27" s="10">
        <f>C27*E27</f>
        <v>144762</v>
      </c>
    </row>
    <row r="28" spans="1:6" s="4" customFormat="1" ht="29" x14ac:dyDescent="0.35">
      <c r="A28" s="4" t="s">
        <v>2779</v>
      </c>
      <c r="B28" s="4" t="s">
        <v>2780</v>
      </c>
      <c r="C28" s="4">
        <v>250</v>
      </c>
      <c r="D28" s="4" t="s">
        <v>31</v>
      </c>
      <c r="E28" s="4">
        <v>60.71</v>
      </c>
      <c r="F28" s="10">
        <f>C28*E28</f>
        <v>15177.5</v>
      </c>
    </row>
    <row r="29" spans="1:6" s="4" customFormat="1" ht="29" x14ac:dyDescent="0.35">
      <c r="A29" s="4" t="s">
        <v>662</v>
      </c>
      <c r="B29" s="4" t="s">
        <v>663</v>
      </c>
      <c r="C29" s="4">
        <v>93</v>
      </c>
      <c r="D29" s="4" t="s">
        <v>31</v>
      </c>
      <c r="E29" s="4">
        <v>62</v>
      </c>
      <c r="F29" s="10">
        <f t="shared" si="0"/>
        <v>5766</v>
      </c>
    </row>
    <row r="30" spans="1:6" s="4" customFormat="1" x14ac:dyDescent="0.35">
      <c r="A30" s="4" t="s">
        <v>664</v>
      </c>
      <c r="B30" s="4" t="s">
        <v>665</v>
      </c>
      <c r="C30" s="4">
        <v>2827</v>
      </c>
      <c r="D30" s="4" t="s">
        <v>666</v>
      </c>
      <c r="E30" s="4">
        <v>63.979599999999998</v>
      </c>
      <c r="F30" s="10">
        <f t="shared" si="0"/>
        <v>180870.32920000001</v>
      </c>
    </row>
    <row r="31" spans="1:6" s="4" customFormat="1" ht="29" x14ac:dyDescent="0.35">
      <c r="A31" s="4" t="s">
        <v>667</v>
      </c>
      <c r="B31" s="4" t="s">
        <v>668</v>
      </c>
      <c r="C31" s="4">
        <v>3899</v>
      </c>
      <c r="D31" s="4" t="s">
        <v>31</v>
      </c>
      <c r="E31" s="4">
        <v>78.965599999999995</v>
      </c>
      <c r="F31" s="10">
        <f t="shared" si="0"/>
        <v>307886.87439999997</v>
      </c>
    </row>
    <row r="32" spans="1:6" s="4" customFormat="1" ht="29" x14ac:dyDescent="0.35">
      <c r="A32" s="4" t="s">
        <v>669</v>
      </c>
      <c r="B32" s="4" t="s">
        <v>670</v>
      </c>
      <c r="C32" s="4">
        <v>20</v>
      </c>
      <c r="D32" s="4" t="s">
        <v>31</v>
      </c>
      <c r="E32" s="4">
        <v>80.004000000000005</v>
      </c>
      <c r="F32" s="10">
        <f t="shared" si="0"/>
        <v>1600.0800000000002</v>
      </c>
    </row>
    <row r="33" spans="1:6" s="4" customFormat="1" ht="29" x14ac:dyDescent="0.35">
      <c r="A33" s="4" t="s">
        <v>671</v>
      </c>
      <c r="B33" s="4" t="s">
        <v>672</v>
      </c>
      <c r="C33" s="4">
        <v>202</v>
      </c>
      <c r="D33" s="4" t="s">
        <v>31</v>
      </c>
      <c r="E33" s="4">
        <v>214.70099999999999</v>
      </c>
      <c r="F33" s="10">
        <f t="shared" si="0"/>
        <v>43369.601999999999</v>
      </c>
    </row>
    <row r="34" spans="1:6" x14ac:dyDescent="0.35">
      <c r="A34" s="4"/>
      <c r="B34" s="4"/>
      <c r="C34" s="4"/>
      <c r="D34" s="4"/>
      <c r="E34" s="4"/>
      <c r="F34" s="4">
        <f>SUM(F8:F33)</f>
        <v>4384687.8455999997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9AE4-1B2F-4DDA-847D-1A5A268AA713}">
  <dimension ref="A1:F152"/>
  <sheetViews>
    <sheetView view="pageLayout" zoomScaleNormal="100" workbookViewId="0">
      <selection activeCell="A2" sqref="A2:F2"/>
    </sheetView>
  </sheetViews>
  <sheetFormatPr baseColWidth="10" defaultColWidth="11.453125" defaultRowHeight="14.5" x14ac:dyDescent="0.35"/>
  <cols>
    <col min="1" max="1" width="14" customWidth="1"/>
    <col min="2" max="2" width="22.453125" customWidth="1"/>
  </cols>
  <sheetData>
    <row r="1" spans="1:6" x14ac:dyDescent="0.35">
      <c r="A1" s="4"/>
      <c r="B1" s="4"/>
      <c r="C1" s="4"/>
      <c r="D1" s="4"/>
      <c r="E1" s="14"/>
      <c r="F1" s="14"/>
    </row>
    <row r="2" spans="1:6" ht="43" customHeight="1" x14ac:dyDescent="0.35">
      <c r="A2" s="103" t="s">
        <v>21</v>
      </c>
      <c r="B2" s="103"/>
      <c r="C2" s="103"/>
      <c r="D2" s="103"/>
      <c r="E2" s="103"/>
      <c r="F2" s="103"/>
    </row>
    <row r="3" spans="1:6" ht="22" customHeight="1" x14ac:dyDescent="0.35">
      <c r="A3" s="103" t="s">
        <v>2</v>
      </c>
      <c r="B3" s="103"/>
      <c r="C3" s="103"/>
      <c r="D3" s="103"/>
      <c r="E3" s="103"/>
      <c r="F3" s="103"/>
    </row>
    <row r="4" spans="1:6" ht="22" customHeight="1" x14ac:dyDescent="0.35">
      <c r="A4" s="103" t="s">
        <v>22</v>
      </c>
      <c r="B4" s="103"/>
      <c r="C4" s="103"/>
      <c r="D4" s="103"/>
      <c r="E4" s="103"/>
      <c r="F4" s="103"/>
    </row>
    <row r="5" spans="1:6" x14ac:dyDescent="0.35">
      <c r="A5" s="104" t="s">
        <v>2695</v>
      </c>
      <c r="B5" s="104"/>
      <c r="C5" s="104"/>
      <c r="D5" s="104"/>
      <c r="E5" s="104"/>
      <c r="F5" s="104"/>
    </row>
    <row r="6" spans="1:6" ht="43" customHeight="1" x14ac:dyDescent="0.35">
      <c r="A6" s="103" t="s">
        <v>674</v>
      </c>
      <c r="B6" s="103"/>
      <c r="C6" s="103"/>
      <c r="D6" s="103"/>
      <c r="E6" s="103"/>
      <c r="F6" s="103"/>
    </row>
    <row r="7" spans="1:6" ht="26.5" x14ac:dyDescent="0.35">
      <c r="A7" s="9" t="s">
        <v>24</v>
      </c>
      <c r="B7" s="9" t="s">
        <v>25</v>
      </c>
      <c r="C7" s="9" t="s">
        <v>2696</v>
      </c>
      <c r="D7" s="9" t="s">
        <v>27</v>
      </c>
      <c r="E7" s="16" t="s">
        <v>28</v>
      </c>
      <c r="F7" s="16" t="s">
        <v>8</v>
      </c>
    </row>
    <row r="8" spans="1:6" s="4" customFormat="1" x14ac:dyDescent="0.35">
      <c r="A8" s="4" t="s">
        <v>675</v>
      </c>
      <c r="B8" s="4" t="s">
        <v>676</v>
      </c>
      <c r="C8" s="4">
        <v>125</v>
      </c>
      <c r="D8" s="4" t="s">
        <v>31</v>
      </c>
      <c r="E8" s="14">
        <v>567.57000000000005</v>
      </c>
      <c r="F8" s="14">
        <f>C8*E8</f>
        <v>70946.25</v>
      </c>
    </row>
    <row r="9" spans="1:6" s="4" customFormat="1" x14ac:dyDescent="0.35">
      <c r="A9" s="4" t="s">
        <v>677</v>
      </c>
      <c r="B9" s="4" t="s">
        <v>678</v>
      </c>
      <c r="C9" s="4">
        <v>7</v>
      </c>
      <c r="D9" s="4" t="s">
        <v>31</v>
      </c>
      <c r="E9" s="14">
        <v>1</v>
      </c>
      <c r="F9" s="14">
        <f t="shared" ref="F9:F72" si="0">C9*E9</f>
        <v>7</v>
      </c>
    </row>
    <row r="10" spans="1:6" s="4" customFormat="1" ht="43.5" x14ac:dyDescent="0.35">
      <c r="A10" s="4" t="s">
        <v>679</v>
      </c>
      <c r="B10" s="4" t="s">
        <v>680</v>
      </c>
      <c r="C10" s="4">
        <v>222</v>
      </c>
      <c r="D10" s="4" t="s">
        <v>681</v>
      </c>
      <c r="E10" s="14">
        <v>250</v>
      </c>
      <c r="F10" s="14">
        <f t="shared" si="0"/>
        <v>55500</v>
      </c>
    </row>
    <row r="11" spans="1:6" s="4" customFormat="1" ht="29" x14ac:dyDescent="0.35">
      <c r="A11" s="4" t="s">
        <v>682</v>
      </c>
      <c r="B11" s="4" t="s">
        <v>683</v>
      </c>
      <c r="C11" s="4">
        <v>165</v>
      </c>
      <c r="D11" s="4" t="s">
        <v>323</v>
      </c>
      <c r="E11" s="14">
        <v>560</v>
      </c>
      <c r="F11" s="14">
        <f t="shared" si="0"/>
        <v>92400</v>
      </c>
    </row>
    <row r="12" spans="1:6" s="4" customFormat="1" ht="43.5" x14ac:dyDescent="0.35">
      <c r="A12" s="4" t="s">
        <v>684</v>
      </c>
      <c r="B12" s="4" t="s">
        <v>685</v>
      </c>
      <c r="C12" s="4">
        <v>138</v>
      </c>
      <c r="D12" s="4" t="s">
        <v>686</v>
      </c>
      <c r="E12" s="14">
        <v>416</v>
      </c>
      <c r="F12" s="14">
        <f t="shared" si="0"/>
        <v>57408</v>
      </c>
    </row>
    <row r="13" spans="1:6" s="4" customFormat="1" ht="29" x14ac:dyDescent="0.35">
      <c r="A13" s="4" t="s">
        <v>687</v>
      </c>
      <c r="B13" s="4" t="s">
        <v>688</v>
      </c>
      <c r="C13" s="4">
        <v>154</v>
      </c>
      <c r="D13" s="4" t="s">
        <v>323</v>
      </c>
      <c r="E13" s="14">
        <v>192</v>
      </c>
      <c r="F13" s="14">
        <f t="shared" si="0"/>
        <v>29568</v>
      </c>
    </row>
    <row r="14" spans="1:6" s="4" customFormat="1" x14ac:dyDescent="0.35">
      <c r="A14" s="4" t="s">
        <v>689</v>
      </c>
      <c r="B14" s="4" t="s">
        <v>690</v>
      </c>
      <c r="C14" s="4">
        <v>15</v>
      </c>
      <c r="D14" s="4" t="s">
        <v>681</v>
      </c>
      <c r="E14" s="14">
        <v>60.8</v>
      </c>
      <c r="F14" s="14">
        <f t="shared" si="0"/>
        <v>912</v>
      </c>
    </row>
    <row r="15" spans="1:6" s="4" customFormat="1" ht="29" x14ac:dyDescent="0.35">
      <c r="A15" s="4" t="s">
        <v>691</v>
      </c>
      <c r="B15" s="4" t="s">
        <v>692</v>
      </c>
      <c r="C15" s="4">
        <v>390</v>
      </c>
      <c r="D15" s="4" t="s">
        <v>31</v>
      </c>
      <c r="E15" s="14">
        <v>1</v>
      </c>
      <c r="F15" s="14">
        <f t="shared" si="0"/>
        <v>390</v>
      </c>
    </row>
    <row r="16" spans="1:6" s="4" customFormat="1" x14ac:dyDescent="0.35">
      <c r="A16" s="4" t="s">
        <v>693</v>
      </c>
      <c r="B16" s="4" t="s">
        <v>694</v>
      </c>
      <c r="C16" s="4">
        <v>87</v>
      </c>
      <c r="D16" s="4" t="s">
        <v>681</v>
      </c>
      <c r="E16" s="14">
        <v>465.3</v>
      </c>
      <c r="F16" s="14">
        <f t="shared" si="0"/>
        <v>40481.1</v>
      </c>
    </row>
    <row r="17" spans="1:6" s="4" customFormat="1" x14ac:dyDescent="0.35">
      <c r="A17" s="4" t="s">
        <v>695</v>
      </c>
      <c r="B17" s="4" t="s">
        <v>696</v>
      </c>
      <c r="C17" s="4">
        <v>228</v>
      </c>
      <c r="D17" s="4" t="s">
        <v>31</v>
      </c>
      <c r="E17" s="14">
        <v>510</v>
      </c>
      <c r="F17" s="14">
        <f t="shared" si="0"/>
        <v>116280</v>
      </c>
    </row>
    <row r="18" spans="1:6" s="4" customFormat="1" x14ac:dyDescent="0.35">
      <c r="A18" s="4" t="s">
        <v>697</v>
      </c>
      <c r="B18" s="4" t="s">
        <v>698</v>
      </c>
      <c r="C18" s="4">
        <v>200</v>
      </c>
      <c r="D18" s="4" t="s">
        <v>31</v>
      </c>
      <c r="E18" s="14">
        <v>0.3</v>
      </c>
      <c r="F18" s="14">
        <f t="shared" si="0"/>
        <v>60</v>
      </c>
    </row>
    <row r="19" spans="1:6" s="4" customFormat="1" ht="29" x14ac:dyDescent="0.35">
      <c r="A19" s="4" t="s">
        <v>699</v>
      </c>
      <c r="B19" s="4" t="s">
        <v>700</v>
      </c>
      <c r="C19" s="4">
        <v>218</v>
      </c>
      <c r="D19" s="4" t="s">
        <v>701</v>
      </c>
      <c r="E19" s="14">
        <v>1470</v>
      </c>
      <c r="F19" s="14">
        <f t="shared" si="0"/>
        <v>320460</v>
      </c>
    </row>
    <row r="20" spans="1:6" s="4" customFormat="1" ht="29" x14ac:dyDescent="0.35">
      <c r="A20" s="4" t="s">
        <v>702</v>
      </c>
      <c r="B20" s="4" t="s">
        <v>703</v>
      </c>
      <c r="C20" s="4">
        <v>507</v>
      </c>
      <c r="D20" s="4" t="s">
        <v>701</v>
      </c>
      <c r="E20" s="14">
        <v>1720</v>
      </c>
      <c r="F20" s="14">
        <f t="shared" si="0"/>
        <v>872040</v>
      </c>
    </row>
    <row r="21" spans="1:6" s="4" customFormat="1" ht="29" x14ac:dyDescent="0.35">
      <c r="A21" s="4" t="s">
        <v>704</v>
      </c>
      <c r="B21" s="4" t="s">
        <v>705</v>
      </c>
      <c r="D21" s="4" t="s">
        <v>701</v>
      </c>
      <c r="E21" s="14">
        <v>2200</v>
      </c>
      <c r="F21" s="14">
        <f t="shared" si="0"/>
        <v>0</v>
      </c>
    </row>
    <row r="22" spans="1:6" s="4" customFormat="1" x14ac:dyDescent="0.35">
      <c r="A22" s="4" t="s">
        <v>708</v>
      </c>
      <c r="B22" s="4" t="s">
        <v>709</v>
      </c>
      <c r="C22" s="4">
        <v>435</v>
      </c>
      <c r="D22" s="4" t="s">
        <v>681</v>
      </c>
      <c r="E22" s="14">
        <v>10</v>
      </c>
      <c r="F22" s="14">
        <f t="shared" si="0"/>
        <v>4350</v>
      </c>
    </row>
    <row r="23" spans="1:6" s="4" customFormat="1" ht="29" x14ac:dyDescent="0.35">
      <c r="A23" s="4" t="s">
        <v>710</v>
      </c>
      <c r="B23" s="4" t="s">
        <v>711</v>
      </c>
      <c r="C23" s="4">
        <v>4200</v>
      </c>
      <c r="D23" s="4" t="s">
        <v>31</v>
      </c>
      <c r="E23" s="14">
        <v>1</v>
      </c>
      <c r="F23" s="14">
        <f t="shared" si="0"/>
        <v>4200</v>
      </c>
    </row>
    <row r="24" spans="1:6" s="4" customFormat="1" ht="29" x14ac:dyDescent="0.35">
      <c r="A24" s="4" t="s">
        <v>712</v>
      </c>
      <c r="B24" s="4" t="s">
        <v>713</v>
      </c>
      <c r="C24" s="4">
        <v>24</v>
      </c>
      <c r="D24" s="4" t="s">
        <v>714</v>
      </c>
      <c r="E24" s="14">
        <v>960</v>
      </c>
      <c r="F24" s="14">
        <f t="shared" si="0"/>
        <v>23040</v>
      </c>
    </row>
    <row r="25" spans="1:6" s="4" customFormat="1" ht="29" x14ac:dyDescent="0.35">
      <c r="A25" s="4" t="s">
        <v>715</v>
      </c>
      <c r="B25" s="4" t="s">
        <v>716</v>
      </c>
      <c r="C25" s="4">
        <v>23</v>
      </c>
      <c r="D25" s="4" t="s">
        <v>221</v>
      </c>
      <c r="E25" s="14">
        <v>850.00120000000004</v>
      </c>
      <c r="F25" s="14">
        <f t="shared" si="0"/>
        <v>19550.027600000001</v>
      </c>
    </row>
    <row r="26" spans="1:6" s="4" customFormat="1" x14ac:dyDescent="0.35">
      <c r="A26" s="4" t="s">
        <v>717</v>
      </c>
      <c r="B26" s="4" t="s">
        <v>718</v>
      </c>
      <c r="C26" s="4">
        <v>1</v>
      </c>
      <c r="D26" s="4" t="s">
        <v>31</v>
      </c>
      <c r="E26" s="14">
        <v>948</v>
      </c>
      <c r="F26" s="14">
        <f t="shared" si="0"/>
        <v>948</v>
      </c>
    </row>
    <row r="27" spans="1:6" s="4" customFormat="1" x14ac:dyDescent="0.35">
      <c r="A27" s="4" t="s">
        <v>719</v>
      </c>
      <c r="B27" s="4" t="s">
        <v>720</v>
      </c>
      <c r="C27" s="4">
        <v>3</v>
      </c>
      <c r="D27" s="4" t="s">
        <v>31</v>
      </c>
      <c r="E27" s="14">
        <v>6680.0036</v>
      </c>
      <c r="F27" s="14">
        <f t="shared" si="0"/>
        <v>20040.0108</v>
      </c>
    </row>
    <row r="28" spans="1:6" s="4" customFormat="1" ht="43.5" x14ac:dyDescent="0.35">
      <c r="A28" s="4" t="s">
        <v>721</v>
      </c>
      <c r="B28" s="4" t="s">
        <v>722</v>
      </c>
      <c r="C28" s="4">
        <v>50</v>
      </c>
      <c r="D28" s="4" t="s">
        <v>31</v>
      </c>
      <c r="E28" s="14">
        <v>288</v>
      </c>
      <c r="F28" s="14">
        <f t="shared" si="0"/>
        <v>14400</v>
      </c>
    </row>
    <row r="29" spans="1:6" s="4" customFormat="1" ht="29" x14ac:dyDescent="0.35">
      <c r="A29" s="4" t="s">
        <v>2636</v>
      </c>
      <c r="B29" s="4" t="s">
        <v>2637</v>
      </c>
      <c r="C29" s="4">
        <v>53</v>
      </c>
      <c r="D29" s="4" t="s">
        <v>2638</v>
      </c>
      <c r="E29" s="14">
        <v>1220</v>
      </c>
      <c r="F29" s="14">
        <f>C29*E29</f>
        <v>64660</v>
      </c>
    </row>
    <row r="30" spans="1:6" s="4" customFormat="1" ht="29" x14ac:dyDescent="0.35">
      <c r="A30" s="4" t="s">
        <v>723</v>
      </c>
      <c r="B30" s="4" t="s">
        <v>724</v>
      </c>
      <c r="C30" s="4">
        <v>46</v>
      </c>
      <c r="D30" s="4" t="s">
        <v>701</v>
      </c>
      <c r="E30" s="14">
        <v>1150</v>
      </c>
      <c r="F30" s="14">
        <f t="shared" si="0"/>
        <v>52900</v>
      </c>
    </row>
    <row r="31" spans="1:6" s="4" customFormat="1" ht="29" x14ac:dyDescent="0.35">
      <c r="A31" s="4" t="s">
        <v>725</v>
      </c>
      <c r="B31" s="4" t="s">
        <v>726</v>
      </c>
      <c r="C31" s="4">
        <v>299</v>
      </c>
      <c r="D31" s="4" t="s">
        <v>701</v>
      </c>
      <c r="E31" s="14">
        <v>1900</v>
      </c>
      <c r="F31" s="14">
        <f t="shared" si="0"/>
        <v>568100</v>
      </c>
    </row>
    <row r="32" spans="1:6" s="4" customFormat="1" x14ac:dyDescent="0.35">
      <c r="A32" s="4" t="s">
        <v>2639</v>
      </c>
      <c r="B32" s="4" t="s">
        <v>2640</v>
      </c>
      <c r="C32" s="4">
        <v>4</v>
      </c>
      <c r="D32" s="4" t="s">
        <v>323</v>
      </c>
      <c r="E32" s="14">
        <v>42.08</v>
      </c>
      <c r="F32" s="14">
        <f>C32*E32</f>
        <v>168.32</v>
      </c>
    </row>
    <row r="33" spans="1:6" s="4" customFormat="1" ht="29" x14ac:dyDescent="0.35">
      <c r="A33" s="4" t="s">
        <v>727</v>
      </c>
      <c r="B33" s="4" t="s">
        <v>728</v>
      </c>
      <c r="C33" s="4">
        <v>57</v>
      </c>
      <c r="D33" s="4" t="s">
        <v>323</v>
      </c>
      <c r="E33" s="14">
        <v>8000</v>
      </c>
      <c r="F33" s="14">
        <f t="shared" si="0"/>
        <v>456000</v>
      </c>
    </row>
    <row r="34" spans="1:6" s="4" customFormat="1" ht="29" x14ac:dyDescent="0.35">
      <c r="A34" s="4" t="s">
        <v>729</v>
      </c>
      <c r="B34" s="4" t="s">
        <v>730</v>
      </c>
      <c r="C34" s="4">
        <v>264</v>
      </c>
      <c r="D34" s="4" t="s">
        <v>31</v>
      </c>
      <c r="E34" s="14">
        <v>676</v>
      </c>
      <c r="F34" s="14">
        <f t="shared" si="0"/>
        <v>178464</v>
      </c>
    </row>
    <row r="35" spans="1:6" s="4" customFormat="1" ht="29" x14ac:dyDescent="0.35">
      <c r="A35" s="4" t="s">
        <v>2641</v>
      </c>
      <c r="B35" s="4" t="s">
        <v>2642</v>
      </c>
      <c r="C35" s="4">
        <v>1</v>
      </c>
      <c r="D35" s="4" t="s">
        <v>31</v>
      </c>
      <c r="E35" s="14">
        <v>50</v>
      </c>
      <c r="F35" s="14">
        <f>C35*E35</f>
        <v>50</v>
      </c>
    </row>
    <row r="36" spans="1:6" s="4" customFormat="1" ht="58" x14ac:dyDescent="0.35">
      <c r="A36" s="4" t="s">
        <v>731</v>
      </c>
      <c r="B36" s="4" t="s">
        <v>732</v>
      </c>
      <c r="C36" s="4">
        <v>90</v>
      </c>
      <c r="D36" s="4" t="s">
        <v>31</v>
      </c>
      <c r="E36" s="14">
        <v>250</v>
      </c>
      <c r="F36" s="14">
        <f t="shared" si="0"/>
        <v>22500</v>
      </c>
    </row>
    <row r="37" spans="1:6" s="4" customFormat="1" ht="29" x14ac:dyDescent="0.35">
      <c r="A37" s="4" t="s">
        <v>735</v>
      </c>
      <c r="B37" s="4" t="s">
        <v>736</v>
      </c>
      <c r="C37" s="4">
        <v>144</v>
      </c>
      <c r="D37" s="4" t="s">
        <v>737</v>
      </c>
      <c r="E37" s="14">
        <v>912</v>
      </c>
      <c r="F37" s="14">
        <f t="shared" si="0"/>
        <v>131328</v>
      </c>
    </row>
    <row r="38" spans="1:6" s="4" customFormat="1" ht="29" x14ac:dyDescent="0.35">
      <c r="A38" s="4" t="s">
        <v>738</v>
      </c>
      <c r="B38" s="4" t="s">
        <v>739</v>
      </c>
      <c r="C38" s="4">
        <v>292</v>
      </c>
      <c r="D38" s="4" t="s">
        <v>323</v>
      </c>
      <c r="E38" s="14">
        <v>265.39999999999998</v>
      </c>
      <c r="F38" s="14">
        <f t="shared" si="0"/>
        <v>77496.799999999988</v>
      </c>
    </row>
    <row r="39" spans="1:6" s="4" customFormat="1" ht="29" x14ac:dyDescent="0.35">
      <c r="A39" s="4" t="s">
        <v>740</v>
      </c>
      <c r="B39" s="4" t="s">
        <v>741</v>
      </c>
      <c r="C39" s="4">
        <v>195</v>
      </c>
      <c r="D39" s="4" t="s">
        <v>31</v>
      </c>
      <c r="E39" s="14">
        <v>376</v>
      </c>
      <c r="F39" s="14">
        <f t="shared" si="0"/>
        <v>73320</v>
      </c>
    </row>
    <row r="40" spans="1:6" s="4" customFormat="1" x14ac:dyDescent="0.35">
      <c r="A40" s="4" t="s">
        <v>742</v>
      </c>
      <c r="B40" s="4" t="s">
        <v>743</v>
      </c>
      <c r="C40" s="4">
        <v>2</v>
      </c>
      <c r="D40" s="4" t="s">
        <v>686</v>
      </c>
      <c r="E40" s="14">
        <v>31.494199999999999</v>
      </c>
      <c r="F40" s="14">
        <f t="shared" si="0"/>
        <v>62.988399999999999</v>
      </c>
    </row>
    <row r="41" spans="1:6" s="4" customFormat="1" x14ac:dyDescent="0.35">
      <c r="A41" s="4" t="s">
        <v>744</v>
      </c>
      <c r="B41" s="4" t="s">
        <v>745</v>
      </c>
      <c r="C41" s="4">
        <v>2</v>
      </c>
      <c r="D41" s="4" t="s">
        <v>686</v>
      </c>
      <c r="E41" s="14">
        <v>31.494199999999999</v>
      </c>
      <c r="F41" s="14">
        <f t="shared" si="0"/>
        <v>62.988399999999999</v>
      </c>
    </row>
    <row r="42" spans="1:6" s="4" customFormat="1" x14ac:dyDescent="0.35">
      <c r="A42" s="4" t="s">
        <v>746</v>
      </c>
      <c r="B42" s="4" t="s">
        <v>747</v>
      </c>
      <c r="C42" s="4">
        <v>2</v>
      </c>
      <c r="D42" s="4" t="s">
        <v>686</v>
      </c>
      <c r="E42" s="14">
        <v>31.494199999999999</v>
      </c>
      <c r="F42" s="14">
        <f t="shared" si="0"/>
        <v>62.988399999999999</v>
      </c>
    </row>
    <row r="43" spans="1:6" s="4" customFormat="1" x14ac:dyDescent="0.35">
      <c r="A43" s="4" t="s">
        <v>748</v>
      </c>
      <c r="B43" s="4" t="s">
        <v>749</v>
      </c>
      <c r="C43" s="4">
        <v>11</v>
      </c>
      <c r="D43" s="4" t="s">
        <v>31</v>
      </c>
      <c r="E43" s="14">
        <v>45.6</v>
      </c>
      <c r="F43" s="14">
        <f t="shared" si="0"/>
        <v>501.6</v>
      </c>
    </row>
    <row r="44" spans="1:6" s="4" customFormat="1" ht="29" x14ac:dyDescent="0.35">
      <c r="A44" s="4" t="s">
        <v>750</v>
      </c>
      <c r="B44" s="4" t="s">
        <v>751</v>
      </c>
      <c r="C44" s="4">
        <v>234</v>
      </c>
      <c r="D44" s="4" t="s">
        <v>323</v>
      </c>
      <c r="E44" s="14">
        <v>224</v>
      </c>
      <c r="F44" s="14">
        <f t="shared" si="0"/>
        <v>52416</v>
      </c>
    </row>
    <row r="45" spans="1:6" s="4" customFormat="1" x14ac:dyDescent="0.35">
      <c r="A45" s="4" t="s">
        <v>752</v>
      </c>
      <c r="B45" s="4" t="s">
        <v>753</v>
      </c>
      <c r="C45" s="4">
        <v>169</v>
      </c>
      <c r="D45" s="4" t="s">
        <v>31</v>
      </c>
      <c r="E45" s="14">
        <v>60.8</v>
      </c>
      <c r="F45" s="14">
        <f t="shared" si="0"/>
        <v>10275.199999999999</v>
      </c>
    </row>
    <row r="46" spans="1:6" s="4" customFormat="1" ht="29" x14ac:dyDescent="0.35">
      <c r="A46" s="4" t="s">
        <v>754</v>
      </c>
      <c r="B46" s="4" t="s">
        <v>755</v>
      </c>
      <c r="C46" s="4">
        <v>65</v>
      </c>
      <c r="D46" s="4" t="s">
        <v>31</v>
      </c>
      <c r="E46" s="14">
        <v>705</v>
      </c>
      <c r="F46" s="14">
        <f t="shared" si="0"/>
        <v>45825</v>
      </c>
    </row>
    <row r="47" spans="1:6" s="4" customFormat="1" ht="29" x14ac:dyDescent="0.35">
      <c r="A47" s="4" t="s">
        <v>2645</v>
      </c>
      <c r="B47" s="4" t="s">
        <v>2646</v>
      </c>
      <c r="C47" s="4">
        <v>12</v>
      </c>
      <c r="D47" s="4" t="s">
        <v>31</v>
      </c>
      <c r="E47" s="14">
        <v>108.79</v>
      </c>
      <c r="F47" s="14">
        <f>C47*E47</f>
        <v>1305.48</v>
      </c>
    </row>
    <row r="48" spans="1:6" s="4" customFormat="1" ht="58" x14ac:dyDescent="0.35">
      <c r="A48" s="4" t="s">
        <v>758</v>
      </c>
      <c r="B48" s="4" t="s">
        <v>759</v>
      </c>
      <c r="C48" s="4">
        <v>285</v>
      </c>
      <c r="D48" s="4" t="s">
        <v>31</v>
      </c>
      <c r="E48" s="14">
        <v>581</v>
      </c>
      <c r="F48" s="14">
        <f t="shared" si="0"/>
        <v>165585</v>
      </c>
    </row>
    <row r="49" spans="1:6" s="4" customFormat="1" ht="43.5" x14ac:dyDescent="0.35">
      <c r="A49" s="4" t="s">
        <v>760</v>
      </c>
      <c r="B49" s="4" t="s">
        <v>761</v>
      </c>
      <c r="C49" s="4">
        <v>195</v>
      </c>
      <c r="D49" s="4" t="s">
        <v>686</v>
      </c>
      <c r="E49" s="14">
        <v>1015.48</v>
      </c>
      <c r="F49" s="14">
        <f t="shared" si="0"/>
        <v>198018.6</v>
      </c>
    </row>
    <row r="50" spans="1:6" s="4" customFormat="1" ht="43.5" x14ac:dyDescent="0.35">
      <c r="A50" s="4" t="s">
        <v>762</v>
      </c>
      <c r="B50" s="4" t="s">
        <v>763</v>
      </c>
      <c r="C50" s="4">
        <v>100</v>
      </c>
      <c r="D50" s="4" t="s">
        <v>31</v>
      </c>
      <c r="E50" s="14">
        <v>1</v>
      </c>
      <c r="F50" s="14">
        <f t="shared" si="0"/>
        <v>100</v>
      </c>
    </row>
    <row r="51" spans="1:6" s="4" customFormat="1" ht="29" x14ac:dyDescent="0.35">
      <c r="A51" s="4" t="s">
        <v>764</v>
      </c>
      <c r="B51" s="4" t="s">
        <v>765</v>
      </c>
      <c r="C51" s="4">
        <v>2</v>
      </c>
      <c r="D51" s="4" t="s">
        <v>701</v>
      </c>
      <c r="E51" s="14">
        <v>1010</v>
      </c>
      <c r="F51" s="14">
        <f t="shared" si="0"/>
        <v>2020</v>
      </c>
    </row>
    <row r="52" spans="1:6" s="4" customFormat="1" ht="29" x14ac:dyDescent="0.35">
      <c r="A52" s="4" t="s">
        <v>766</v>
      </c>
      <c r="B52" s="4" t="s">
        <v>767</v>
      </c>
      <c r="C52" s="4">
        <v>365</v>
      </c>
      <c r="D52" s="4" t="s">
        <v>714</v>
      </c>
      <c r="E52" s="14">
        <v>434</v>
      </c>
      <c r="F52" s="14">
        <f t="shared" si="0"/>
        <v>158410</v>
      </c>
    </row>
    <row r="53" spans="1:6" s="4" customFormat="1" ht="29" x14ac:dyDescent="0.35">
      <c r="A53" s="4" t="s">
        <v>768</v>
      </c>
      <c r="B53" s="4" t="s">
        <v>769</v>
      </c>
      <c r="C53" s="4">
        <v>557</v>
      </c>
      <c r="D53" s="4" t="s">
        <v>701</v>
      </c>
      <c r="E53" s="14">
        <v>500</v>
      </c>
      <c r="F53" s="14">
        <f t="shared" si="0"/>
        <v>278500</v>
      </c>
    </row>
    <row r="54" spans="1:6" s="4" customFormat="1" ht="29" x14ac:dyDescent="0.35">
      <c r="A54" s="4" t="s">
        <v>770</v>
      </c>
      <c r="B54" s="4" t="s">
        <v>771</v>
      </c>
      <c r="C54" s="4">
        <v>6</v>
      </c>
      <c r="D54" s="4" t="s">
        <v>31</v>
      </c>
      <c r="E54" s="14">
        <v>136</v>
      </c>
      <c r="F54" s="14">
        <f t="shared" si="0"/>
        <v>816</v>
      </c>
    </row>
    <row r="55" spans="1:6" s="4" customFormat="1" x14ac:dyDescent="0.35">
      <c r="A55" s="4" t="s">
        <v>772</v>
      </c>
      <c r="B55" s="4" t="s">
        <v>773</v>
      </c>
      <c r="C55" s="4">
        <v>58</v>
      </c>
      <c r="D55" s="4" t="s">
        <v>31</v>
      </c>
      <c r="E55" s="14">
        <v>64</v>
      </c>
      <c r="F55" s="14">
        <f t="shared" si="0"/>
        <v>3712</v>
      </c>
    </row>
    <row r="56" spans="1:6" s="4" customFormat="1" x14ac:dyDescent="0.35">
      <c r="A56" s="4" t="s">
        <v>774</v>
      </c>
      <c r="B56" s="4" t="s">
        <v>775</v>
      </c>
      <c r="C56" s="4">
        <v>2</v>
      </c>
      <c r="D56" s="4" t="s">
        <v>31</v>
      </c>
      <c r="E56" s="14">
        <v>59</v>
      </c>
      <c r="F56" s="14">
        <f t="shared" si="0"/>
        <v>118</v>
      </c>
    </row>
    <row r="57" spans="1:6" s="4" customFormat="1" ht="29" x14ac:dyDescent="0.35">
      <c r="A57" s="4" t="s">
        <v>776</v>
      </c>
      <c r="B57" s="4" t="s">
        <v>777</v>
      </c>
      <c r="C57" s="4">
        <v>134</v>
      </c>
      <c r="D57" s="4" t="s">
        <v>778</v>
      </c>
      <c r="E57" s="14">
        <v>2010</v>
      </c>
      <c r="F57" s="14">
        <f t="shared" si="0"/>
        <v>269340</v>
      </c>
    </row>
    <row r="58" spans="1:6" s="4" customFormat="1" ht="29" x14ac:dyDescent="0.35">
      <c r="A58" s="4" t="s">
        <v>776</v>
      </c>
      <c r="B58" s="4" t="s">
        <v>777</v>
      </c>
      <c r="C58" s="4">
        <v>300</v>
      </c>
      <c r="D58" s="4" t="s">
        <v>31</v>
      </c>
      <c r="E58" s="14">
        <v>1</v>
      </c>
      <c r="F58" s="14">
        <f t="shared" si="0"/>
        <v>300</v>
      </c>
    </row>
    <row r="59" spans="1:6" s="4" customFormat="1" x14ac:dyDescent="0.35">
      <c r="A59" s="4" t="s">
        <v>779</v>
      </c>
      <c r="B59" s="4" t="s">
        <v>780</v>
      </c>
      <c r="C59" s="4">
        <v>185</v>
      </c>
      <c r="D59" s="4" t="s">
        <v>323</v>
      </c>
      <c r="E59" s="14">
        <v>230</v>
      </c>
      <c r="F59" s="14">
        <f t="shared" si="0"/>
        <v>42550</v>
      </c>
    </row>
    <row r="60" spans="1:6" s="4" customFormat="1" ht="29" x14ac:dyDescent="0.35">
      <c r="A60" s="4" t="s">
        <v>781</v>
      </c>
      <c r="B60" s="4" t="s">
        <v>782</v>
      </c>
      <c r="C60" s="4">
        <v>39</v>
      </c>
      <c r="D60" s="4" t="s">
        <v>31</v>
      </c>
      <c r="E60" s="14">
        <v>120</v>
      </c>
      <c r="F60" s="14">
        <f t="shared" si="0"/>
        <v>4680</v>
      </c>
    </row>
    <row r="61" spans="1:6" s="4" customFormat="1" ht="29" x14ac:dyDescent="0.35">
      <c r="A61" s="4" t="s">
        <v>783</v>
      </c>
      <c r="B61" s="4" t="s">
        <v>784</v>
      </c>
      <c r="C61" s="4">
        <v>74</v>
      </c>
      <c r="D61" s="4" t="s">
        <v>31</v>
      </c>
      <c r="E61" s="14">
        <v>90</v>
      </c>
      <c r="F61" s="14">
        <f t="shared" si="0"/>
        <v>6660</v>
      </c>
    </row>
    <row r="62" spans="1:6" s="4" customFormat="1" x14ac:dyDescent="0.35">
      <c r="A62" s="4" t="s">
        <v>785</v>
      </c>
      <c r="B62" s="4" t="s">
        <v>786</v>
      </c>
      <c r="C62" s="4">
        <v>12</v>
      </c>
      <c r="D62" s="4" t="s">
        <v>31</v>
      </c>
      <c r="E62" s="14">
        <v>90</v>
      </c>
      <c r="F62" s="14">
        <f t="shared" si="0"/>
        <v>1080</v>
      </c>
    </row>
    <row r="63" spans="1:6" s="4" customFormat="1" x14ac:dyDescent="0.35">
      <c r="A63" s="4" t="s">
        <v>787</v>
      </c>
      <c r="B63" s="4" t="s">
        <v>788</v>
      </c>
      <c r="C63" s="4">
        <v>26</v>
      </c>
      <c r="D63" s="4" t="s">
        <v>31</v>
      </c>
      <c r="E63" s="14">
        <v>63.92</v>
      </c>
      <c r="F63" s="14">
        <f t="shared" si="0"/>
        <v>1661.92</v>
      </c>
    </row>
    <row r="64" spans="1:6" s="4" customFormat="1" ht="29" x14ac:dyDescent="0.35">
      <c r="A64" s="4" t="s">
        <v>789</v>
      </c>
      <c r="B64" s="4" t="s">
        <v>790</v>
      </c>
      <c r="C64" s="4">
        <v>60</v>
      </c>
      <c r="D64" s="4" t="s">
        <v>31</v>
      </c>
      <c r="E64" s="14">
        <v>1</v>
      </c>
      <c r="F64" s="14">
        <f t="shared" si="0"/>
        <v>60</v>
      </c>
    </row>
    <row r="65" spans="1:6" s="4" customFormat="1" ht="29" x14ac:dyDescent="0.35">
      <c r="A65" s="4" t="s">
        <v>2647</v>
      </c>
      <c r="B65" s="4" t="s">
        <v>2648</v>
      </c>
      <c r="C65" s="4">
        <v>70</v>
      </c>
      <c r="D65" s="4" t="s">
        <v>31</v>
      </c>
      <c r="E65" s="14">
        <v>0.14000000000000001</v>
      </c>
      <c r="F65" s="14">
        <f>C65*E65</f>
        <v>9.8000000000000007</v>
      </c>
    </row>
    <row r="66" spans="1:6" s="4" customFormat="1" x14ac:dyDescent="0.35">
      <c r="A66" s="4" t="s">
        <v>793</v>
      </c>
      <c r="B66" s="4" t="s">
        <v>794</v>
      </c>
      <c r="C66" s="4">
        <v>8</v>
      </c>
      <c r="D66" s="4" t="s">
        <v>31</v>
      </c>
      <c r="E66" s="14">
        <v>140</v>
      </c>
      <c r="F66" s="14">
        <f t="shared" si="0"/>
        <v>1120</v>
      </c>
    </row>
    <row r="67" spans="1:6" s="4" customFormat="1" ht="29" x14ac:dyDescent="0.35">
      <c r="A67" s="4" t="s">
        <v>795</v>
      </c>
      <c r="B67" s="4" t="s">
        <v>796</v>
      </c>
      <c r="C67" s="4">
        <v>173</v>
      </c>
      <c r="D67" s="4" t="s">
        <v>31</v>
      </c>
      <c r="E67" s="14">
        <v>43.2</v>
      </c>
      <c r="F67" s="14">
        <f t="shared" si="0"/>
        <v>7473.6</v>
      </c>
    </row>
    <row r="68" spans="1:6" s="4" customFormat="1" ht="29" x14ac:dyDescent="0.35">
      <c r="A68" s="4" t="s">
        <v>797</v>
      </c>
      <c r="B68" s="4" t="s">
        <v>798</v>
      </c>
      <c r="C68" s="4">
        <v>503</v>
      </c>
      <c r="D68" s="4" t="s">
        <v>323</v>
      </c>
      <c r="E68" s="14">
        <v>220</v>
      </c>
      <c r="F68" s="14">
        <f t="shared" si="0"/>
        <v>110660</v>
      </c>
    </row>
    <row r="69" spans="1:6" s="4" customFormat="1" x14ac:dyDescent="0.35">
      <c r="A69" s="4" t="s">
        <v>799</v>
      </c>
      <c r="B69" s="4" t="s">
        <v>800</v>
      </c>
      <c r="C69" s="4">
        <v>18</v>
      </c>
      <c r="D69" s="4" t="s">
        <v>323</v>
      </c>
      <c r="E69" s="14">
        <v>250.7</v>
      </c>
      <c r="F69" s="14">
        <f t="shared" si="0"/>
        <v>4512.5999999999995</v>
      </c>
    </row>
    <row r="70" spans="1:6" s="4" customFormat="1" ht="29" x14ac:dyDescent="0.35">
      <c r="A70" s="4" t="s">
        <v>805</v>
      </c>
      <c r="B70" s="4" t="s">
        <v>806</v>
      </c>
      <c r="C70" s="4">
        <v>27</v>
      </c>
      <c r="D70" s="4" t="s">
        <v>31</v>
      </c>
      <c r="E70" s="14">
        <v>1</v>
      </c>
      <c r="F70" s="14">
        <f t="shared" si="0"/>
        <v>27</v>
      </c>
    </row>
    <row r="71" spans="1:6" s="4" customFormat="1" ht="29" x14ac:dyDescent="0.35">
      <c r="A71" s="4" t="s">
        <v>807</v>
      </c>
      <c r="B71" s="4" t="s">
        <v>808</v>
      </c>
      <c r="C71" s="4">
        <v>2</v>
      </c>
      <c r="D71" s="4" t="s">
        <v>31</v>
      </c>
      <c r="E71" s="14">
        <v>1416</v>
      </c>
      <c r="F71" s="14">
        <f t="shared" si="0"/>
        <v>2832</v>
      </c>
    </row>
    <row r="72" spans="1:6" s="4" customFormat="1" x14ac:dyDescent="0.35">
      <c r="A72" s="4" t="s">
        <v>809</v>
      </c>
      <c r="B72" s="4" t="s">
        <v>810</v>
      </c>
      <c r="C72" s="4">
        <v>299</v>
      </c>
      <c r="D72" s="4" t="s">
        <v>31</v>
      </c>
      <c r="E72" s="14">
        <v>35.045999999999999</v>
      </c>
      <c r="F72" s="14">
        <f t="shared" si="0"/>
        <v>10478.753999999999</v>
      </c>
    </row>
    <row r="73" spans="1:6" s="4" customFormat="1" ht="29" x14ac:dyDescent="0.35">
      <c r="A73" s="4" t="s">
        <v>814</v>
      </c>
      <c r="B73" s="4" t="s">
        <v>815</v>
      </c>
      <c r="C73" s="4">
        <v>320</v>
      </c>
      <c r="D73" s="4" t="s">
        <v>31</v>
      </c>
      <c r="E73" s="14">
        <v>2254</v>
      </c>
      <c r="F73" s="14">
        <f t="shared" ref="F73:F136" si="1">C73*E73</f>
        <v>721280</v>
      </c>
    </row>
    <row r="74" spans="1:6" s="4" customFormat="1" x14ac:dyDescent="0.35">
      <c r="A74" s="4" t="s">
        <v>816</v>
      </c>
      <c r="B74" s="4" t="s">
        <v>817</v>
      </c>
      <c r="C74" s="4">
        <v>319</v>
      </c>
      <c r="D74" s="4" t="s">
        <v>681</v>
      </c>
      <c r="E74" s="14">
        <v>905</v>
      </c>
      <c r="F74" s="14">
        <f t="shared" si="1"/>
        <v>288695</v>
      </c>
    </row>
    <row r="75" spans="1:6" s="4" customFormat="1" x14ac:dyDescent="0.35">
      <c r="A75" s="4" t="s">
        <v>818</v>
      </c>
      <c r="B75" s="4" t="s">
        <v>819</v>
      </c>
      <c r="C75" s="4">
        <v>40</v>
      </c>
      <c r="D75" s="4" t="s">
        <v>31</v>
      </c>
      <c r="E75" s="14">
        <v>720</v>
      </c>
      <c r="F75" s="14">
        <f t="shared" si="1"/>
        <v>28800</v>
      </c>
    </row>
    <row r="76" spans="1:6" s="4" customFormat="1" ht="29" x14ac:dyDescent="0.35">
      <c r="A76" s="4" t="s">
        <v>820</v>
      </c>
      <c r="B76" s="4" t="s">
        <v>821</v>
      </c>
      <c r="C76" s="4">
        <v>649</v>
      </c>
      <c r="D76" s="4" t="s">
        <v>323</v>
      </c>
      <c r="E76" s="14">
        <v>1843.2</v>
      </c>
      <c r="F76" s="14">
        <f t="shared" si="1"/>
        <v>1196236.8</v>
      </c>
    </row>
    <row r="77" spans="1:6" s="4" customFormat="1" ht="29" x14ac:dyDescent="0.35">
      <c r="A77" s="4" t="s">
        <v>2649</v>
      </c>
      <c r="B77" s="4" t="s">
        <v>2650</v>
      </c>
      <c r="C77" s="4">
        <v>297</v>
      </c>
      <c r="D77" s="4" t="s">
        <v>701</v>
      </c>
      <c r="E77" s="14">
        <v>2700</v>
      </c>
      <c r="F77" s="14">
        <f>C77*E77</f>
        <v>801900</v>
      </c>
    </row>
    <row r="78" spans="1:6" s="4" customFormat="1" ht="29" x14ac:dyDescent="0.35">
      <c r="A78" s="4" t="s">
        <v>822</v>
      </c>
      <c r="B78" s="4" t="s">
        <v>823</v>
      </c>
      <c r="C78" s="4">
        <v>284</v>
      </c>
      <c r="D78" s="4" t="s">
        <v>701</v>
      </c>
      <c r="E78" s="14">
        <v>980</v>
      </c>
      <c r="F78" s="14">
        <f t="shared" si="1"/>
        <v>278320</v>
      </c>
    </row>
    <row r="79" spans="1:6" s="4" customFormat="1" ht="43.5" x14ac:dyDescent="0.35">
      <c r="A79" s="4" t="s">
        <v>824</v>
      </c>
      <c r="B79" s="4" t="s">
        <v>825</v>
      </c>
      <c r="C79" s="4">
        <v>241</v>
      </c>
      <c r="D79" s="4" t="s">
        <v>701</v>
      </c>
      <c r="E79" s="14">
        <v>2990.7</v>
      </c>
      <c r="F79" s="14">
        <f t="shared" si="1"/>
        <v>720758.7</v>
      </c>
    </row>
    <row r="80" spans="1:6" s="4" customFormat="1" x14ac:dyDescent="0.35">
      <c r="A80" s="4" t="s">
        <v>2651</v>
      </c>
      <c r="B80" s="4" t="s">
        <v>2652</v>
      </c>
      <c r="C80" s="4">
        <v>1</v>
      </c>
      <c r="D80" s="4" t="s">
        <v>31</v>
      </c>
      <c r="E80" s="14">
        <v>2242</v>
      </c>
      <c r="F80" s="14">
        <f>C80*E80</f>
        <v>2242</v>
      </c>
    </row>
    <row r="81" spans="1:6" s="4" customFormat="1" ht="29" x14ac:dyDescent="0.35">
      <c r="A81" s="4" t="s">
        <v>826</v>
      </c>
      <c r="B81" s="4" t="s">
        <v>827</v>
      </c>
      <c r="C81" s="4">
        <v>10</v>
      </c>
      <c r="D81" s="4" t="s">
        <v>31</v>
      </c>
      <c r="E81" s="14">
        <v>5655</v>
      </c>
      <c r="F81" s="14">
        <f t="shared" si="1"/>
        <v>56550</v>
      </c>
    </row>
    <row r="82" spans="1:6" s="4" customFormat="1" x14ac:dyDescent="0.35">
      <c r="A82" s="4" t="s">
        <v>828</v>
      </c>
      <c r="B82" s="4" t="s">
        <v>829</v>
      </c>
      <c r="C82" s="4">
        <v>2</v>
      </c>
      <c r="D82" s="4" t="s">
        <v>323</v>
      </c>
      <c r="E82" s="14">
        <v>465</v>
      </c>
      <c r="F82" s="14">
        <f t="shared" si="1"/>
        <v>930</v>
      </c>
    </row>
    <row r="83" spans="1:6" s="4" customFormat="1" x14ac:dyDescent="0.35">
      <c r="A83" s="4" t="s">
        <v>830</v>
      </c>
      <c r="B83" s="4" t="s">
        <v>831</v>
      </c>
      <c r="C83" s="4">
        <v>35</v>
      </c>
      <c r="D83" s="4" t="s">
        <v>31</v>
      </c>
      <c r="E83" s="14">
        <v>190</v>
      </c>
      <c r="F83" s="14">
        <f t="shared" si="1"/>
        <v>6650</v>
      </c>
    </row>
    <row r="84" spans="1:6" s="4" customFormat="1" ht="29" x14ac:dyDescent="0.35">
      <c r="A84" s="4" t="s">
        <v>832</v>
      </c>
      <c r="B84" s="4" t="s">
        <v>833</v>
      </c>
      <c r="C84" s="4">
        <v>307</v>
      </c>
      <c r="D84" s="4" t="s">
        <v>221</v>
      </c>
      <c r="E84" s="14">
        <v>1</v>
      </c>
      <c r="F84" s="14">
        <f t="shared" si="1"/>
        <v>307</v>
      </c>
    </row>
    <row r="85" spans="1:6" s="4" customFormat="1" x14ac:dyDescent="0.35">
      <c r="A85" s="4" t="s">
        <v>834</v>
      </c>
      <c r="B85" s="4" t="s">
        <v>835</v>
      </c>
      <c r="C85" s="4">
        <v>34</v>
      </c>
      <c r="D85" s="4" t="s">
        <v>681</v>
      </c>
      <c r="E85" s="14">
        <v>1</v>
      </c>
      <c r="F85" s="14">
        <f t="shared" si="1"/>
        <v>34</v>
      </c>
    </row>
    <row r="86" spans="1:6" s="4" customFormat="1" ht="29" x14ac:dyDescent="0.35">
      <c r="A86" s="4" t="s">
        <v>836</v>
      </c>
      <c r="B86" s="4" t="s">
        <v>837</v>
      </c>
      <c r="C86" s="4">
        <v>105</v>
      </c>
      <c r="D86" s="4" t="s">
        <v>681</v>
      </c>
      <c r="E86" s="14">
        <v>655.22</v>
      </c>
      <c r="F86" s="14">
        <f t="shared" si="1"/>
        <v>68798.100000000006</v>
      </c>
    </row>
    <row r="87" spans="1:6" s="4" customFormat="1" x14ac:dyDescent="0.35">
      <c r="A87" s="4" t="s">
        <v>840</v>
      </c>
      <c r="B87" s="4" t="s">
        <v>841</v>
      </c>
      <c r="C87" s="4">
        <v>7</v>
      </c>
      <c r="D87" s="4" t="s">
        <v>31</v>
      </c>
      <c r="E87" s="14">
        <v>1398.9962</v>
      </c>
      <c r="F87" s="14">
        <f t="shared" si="1"/>
        <v>9792.9734000000008</v>
      </c>
    </row>
    <row r="88" spans="1:6" s="4" customFormat="1" ht="29" x14ac:dyDescent="0.35">
      <c r="A88" s="4" t="s">
        <v>844</v>
      </c>
      <c r="B88" s="4" t="s">
        <v>845</v>
      </c>
      <c r="C88" s="4">
        <v>267</v>
      </c>
      <c r="D88" s="4" t="s">
        <v>31</v>
      </c>
      <c r="E88" s="14">
        <v>70</v>
      </c>
      <c r="F88" s="14">
        <f t="shared" si="1"/>
        <v>18690</v>
      </c>
    </row>
    <row r="89" spans="1:6" s="4" customFormat="1" ht="29" x14ac:dyDescent="0.35">
      <c r="A89" s="4" t="s">
        <v>846</v>
      </c>
      <c r="B89" s="4" t="s">
        <v>847</v>
      </c>
      <c r="C89" s="4">
        <v>113</v>
      </c>
      <c r="D89" s="4" t="s">
        <v>31</v>
      </c>
      <c r="E89" s="14">
        <v>100.8</v>
      </c>
      <c r="F89" s="14">
        <f t="shared" si="1"/>
        <v>11390.4</v>
      </c>
    </row>
    <row r="90" spans="1:6" s="4" customFormat="1" x14ac:dyDescent="0.35">
      <c r="A90" s="4" t="s">
        <v>851</v>
      </c>
      <c r="B90" s="4" t="s">
        <v>852</v>
      </c>
      <c r="C90" s="4">
        <v>3</v>
      </c>
      <c r="D90" s="4" t="s">
        <v>850</v>
      </c>
      <c r="E90" s="14">
        <v>6300</v>
      </c>
      <c r="F90" s="14">
        <f t="shared" si="1"/>
        <v>18900</v>
      </c>
    </row>
    <row r="91" spans="1:6" s="4" customFormat="1" x14ac:dyDescent="0.35">
      <c r="A91" s="4" t="s">
        <v>857</v>
      </c>
      <c r="B91" s="4" t="s">
        <v>858</v>
      </c>
      <c r="C91" s="4">
        <v>1</v>
      </c>
      <c r="D91" s="4" t="s">
        <v>31</v>
      </c>
      <c r="E91" s="14">
        <v>95</v>
      </c>
      <c r="F91" s="14">
        <f t="shared" si="1"/>
        <v>95</v>
      </c>
    </row>
    <row r="92" spans="1:6" s="4" customFormat="1" x14ac:dyDescent="0.35">
      <c r="A92" s="4" t="s">
        <v>859</v>
      </c>
      <c r="B92" s="4" t="s">
        <v>860</v>
      </c>
      <c r="C92" s="4">
        <v>40</v>
      </c>
      <c r="D92" s="4" t="s">
        <v>31</v>
      </c>
      <c r="E92" s="14">
        <v>1200.06</v>
      </c>
      <c r="F92" s="14">
        <f t="shared" si="1"/>
        <v>48002.399999999994</v>
      </c>
    </row>
    <row r="93" spans="1:6" s="4" customFormat="1" x14ac:dyDescent="0.35">
      <c r="A93" s="4" t="s">
        <v>861</v>
      </c>
      <c r="B93" s="4" t="s">
        <v>862</v>
      </c>
      <c r="C93" s="4">
        <v>60</v>
      </c>
      <c r="D93" s="4" t="s">
        <v>31</v>
      </c>
      <c r="E93" s="14">
        <v>320.01600000000002</v>
      </c>
      <c r="F93" s="14">
        <f t="shared" si="1"/>
        <v>19200.960000000003</v>
      </c>
    </row>
    <row r="94" spans="1:6" s="4" customFormat="1" x14ac:dyDescent="0.35">
      <c r="A94" s="4" t="s">
        <v>863</v>
      </c>
      <c r="B94" s="4" t="s">
        <v>864</v>
      </c>
      <c r="C94" s="4">
        <v>19</v>
      </c>
      <c r="D94" s="4" t="s">
        <v>31</v>
      </c>
      <c r="E94" s="14">
        <v>420.08</v>
      </c>
      <c r="F94" s="14">
        <f t="shared" si="1"/>
        <v>7981.52</v>
      </c>
    </row>
    <row r="95" spans="1:6" s="4" customFormat="1" x14ac:dyDescent="0.35">
      <c r="A95" s="4" t="s">
        <v>865</v>
      </c>
      <c r="B95" s="4" t="s">
        <v>866</v>
      </c>
      <c r="C95" s="4">
        <v>172</v>
      </c>
      <c r="D95" s="4" t="s">
        <v>31</v>
      </c>
      <c r="E95" s="14">
        <v>110</v>
      </c>
      <c r="F95" s="14">
        <f t="shared" si="1"/>
        <v>18920</v>
      </c>
    </row>
    <row r="96" spans="1:6" s="4" customFormat="1" ht="29" x14ac:dyDescent="0.35">
      <c r="A96" s="4" t="s">
        <v>867</v>
      </c>
      <c r="B96" s="4" t="s">
        <v>868</v>
      </c>
      <c r="D96" s="4" t="s">
        <v>31</v>
      </c>
      <c r="E96" s="14">
        <v>97</v>
      </c>
      <c r="F96" s="14">
        <f t="shared" si="1"/>
        <v>0</v>
      </c>
    </row>
    <row r="97" spans="1:6" s="4" customFormat="1" x14ac:dyDescent="0.35">
      <c r="A97" s="4" t="s">
        <v>869</v>
      </c>
      <c r="B97" s="4" t="s">
        <v>870</v>
      </c>
      <c r="C97" s="4">
        <v>2</v>
      </c>
      <c r="D97" s="4" t="s">
        <v>31</v>
      </c>
      <c r="E97" s="14">
        <v>675</v>
      </c>
      <c r="F97" s="14">
        <f t="shared" si="1"/>
        <v>1350</v>
      </c>
    </row>
    <row r="98" spans="1:6" s="4" customFormat="1" ht="29" x14ac:dyDescent="0.35">
      <c r="A98" s="4" t="s">
        <v>871</v>
      </c>
      <c r="B98" s="4" t="s">
        <v>872</v>
      </c>
      <c r="C98" s="4">
        <v>7048</v>
      </c>
      <c r="D98" s="4" t="s">
        <v>31</v>
      </c>
      <c r="E98" s="14">
        <v>570</v>
      </c>
      <c r="F98" s="14">
        <f t="shared" si="1"/>
        <v>4017360</v>
      </c>
    </row>
    <row r="99" spans="1:6" s="4" customFormat="1" ht="29" x14ac:dyDescent="0.35">
      <c r="A99" s="4" t="s">
        <v>873</v>
      </c>
      <c r="B99" s="4" t="s">
        <v>874</v>
      </c>
      <c r="C99" s="4">
        <v>74</v>
      </c>
      <c r="D99" s="4" t="s">
        <v>701</v>
      </c>
      <c r="E99" s="14">
        <v>980</v>
      </c>
      <c r="F99" s="14">
        <f t="shared" si="1"/>
        <v>72520</v>
      </c>
    </row>
    <row r="100" spans="1:6" s="4" customFormat="1" ht="29" x14ac:dyDescent="0.35">
      <c r="A100" s="4" t="s">
        <v>2653</v>
      </c>
      <c r="B100" s="4" t="s">
        <v>2654</v>
      </c>
      <c r="C100" s="4">
        <v>105</v>
      </c>
      <c r="D100" s="4" t="s">
        <v>701</v>
      </c>
      <c r="E100" s="14">
        <v>1585</v>
      </c>
      <c r="F100" s="14">
        <f>C100*E100</f>
        <v>166425</v>
      </c>
    </row>
    <row r="101" spans="1:6" s="4" customFormat="1" x14ac:dyDescent="0.35">
      <c r="A101" s="4" t="s">
        <v>875</v>
      </c>
      <c r="B101" s="4" t="s">
        <v>876</v>
      </c>
      <c r="C101" s="4">
        <v>1</v>
      </c>
      <c r="D101" s="4" t="s">
        <v>31</v>
      </c>
      <c r="E101" s="14">
        <v>2867.04</v>
      </c>
      <c r="F101" s="14">
        <f t="shared" si="1"/>
        <v>2867.04</v>
      </c>
    </row>
    <row r="102" spans="1:6" s="4" customFormat="1" ht="29" x14ac:dyDescent="0.35">
      <c r="A102" s="4" t="s">
        <v>877</v>
      </c>
      <c r="B102" s="4" t="s">
        <v>878</v>
      </c>
      <c r="C102" s="4">
        <v>1</v>
      </c>
      <c r="D102" s="4" t="s">
        <v>31</v>
      </c>
      <c r="E102" s="14">
        <v>25.2</v>
      </c>
      <c r="F102" s="14">
        <f t="shared" si="1"/>
        <v>25.2</v>
      </c>
    </row>
    <row r="103" spans="1:6" s="4" customFormat="1" x14ac:dyDescent="0.35">
      <c r="A103" s="4" t="s">
        <v>879</v>
      </c>
      <c r="B103" s="4" t="s">
        <v>880</v>
      </c>
      <c r="C103" s="4">
        <v>9</v>
      </c>
      <c r="D103" s="4" t="s">
        <v>31</v>
      </c>
      <c r="E103" s="14">
        <v>64</v>
      </c>
      <c r="F103" s="14">
        <f t="shared" si="1"/>
        <v>576</v>
      </c>
    </row>
    <row r="104" spans="1:6" s="4" customFormat="1" x14ac:dyDescent="0.35">
      <c r="A104" s="4" t="s">
        <v>881</v>
      </c>
      <c r="B104" s="4" t="s">
        <v>882</v>
      </c>
      <c r="C104" s="4">
        <v>56</v>
      </c>
      <c r="D104" s="4" t="s">
        <v>31</v>
      </c>
      <c r="E104" s="14">
        <v>8.3661999999999992</v>
      </c>
      <c r="F104" s="14">
        <f t="shared" si="1"/>
        <v>468.50719999999995</v>
      </c>
    </row>
    <row r="105" spans="1:6" s="4" customFormat="1" x14ac:dyDescent="0.35">
      <c r="A105" s="4" t="s">
        <v>883</v>
      </c>
      <c r="B105" s="4" t="s">
        <v>884</v>
      </c>
      <c r="C105" s="4">
        <v>10</v>
      </c>
      <c r="D105" s="4" t="s">
        <v>31</v>
      </c>
      <c r="E105" s="14">
        <v>8.3661999999999992</v>
      </c>
      <c r="F105" s="14">
        <f t="shared" si="1"/>
        <v>83.661999999999992</v>
      </c>
    </row>
    <row r="106" spans="1:6" s="4" customFormat="1" ht="29" x14ac:dyDescent="0.35">
      <c r="A106" s="4" t="s">
        <v>885</v>
      </c>
      <c r="B106" s="4" t="s">
        <v>886</v>
      </c>
      <c r="C106" s="4">
        <v>2</v>
      </c>
      <c r="D106" s="4" t="s">
        <v>31</v>
      </c>
      <c r="E106" s="14">
        <v>74.930000000000007</v>
      </c>
      <c r="F106" s="14">
        <f t="shared" si="1"/>
        <v>149.86000000000001</v>
      </c>
    </row>
    <row r="107" spans="1:6" s="4" customFormat="1" ht="29" x14ac:dyDescent="0.35">
      <c r="A107" s="4" t="s">
        <v>887</v>
      </c>
      <c r="B107" s="4" t="s">
        <v>888</v>
      </c>
      <c r="C107" s="4">
        <v>27</v>
      </c>
      <c r="D107" s="4" t="s">
        <v>686</v>
      </c>
      <c r="E107" s="14">
        <v>1</v>
      </c>
      <c r="F107" s="14">
        <f t="shared" si="1"/>
        <v>27</v>
      </c>
    </row>
    <row r="108" spans="1:6" s="4" customFormat="1" ht="29" x14ac:dyDescent="0.35">
      <c r="A108" s="4" t="s">
        <v>889</v>
      </c>
      <c r="B108" s="4" t="s">
        <v>890</v>
      </c>
      <c r="C108" s="4">
        <v>1738</v>
      </c>
      <c r="D108" s="4" t="s">
        <v>701</v>
      </c>
      <c r="E108" s="14">
        <v>1</v>
      </c>
      <c r="F108" s="14">
        <f t="shared" si="1"/>
        <v>1738</v>
      </c>
    </row>
    <row r="109" spans="1:6" s="4" customFormat="1" x14ac:dyDescent="0.35">
      <c r="A109" s="4" t="s">
        <v>891</v>
      </c>
      <c r="B109" s="4" t="s">
        <v>892</v>
      </c>
      <c r="C109" s="4">
        <v>5</v>
      </c>
      <c r="D109" s="4" t="s">
        <v>31</v>
      </c>
      <c r="E109" s="14">
        <v>11800</v>
      </c>
      <c r="F109" s="14">
        <f t="shared" si="1"/>
        <v>59000</v>
      </c>
    </row>
    <row r="110" spans="1:6" s="4" customFormat="1" x14ac:dyDescent="0.35">
      <c r="A110" s="4" t="s">
        <v>897</v>
      </c>
      <c r="B110" s="4" t="s">
        <v>898</v>
      </c>
      <c r="C110" s="4">
        <v>170</v>
      </c>
      <c r="D110" s="4" t="s">
        <v>701</v>
      </c>
      <c r="E110" s="14">
        <v>2800</v>
      </c>
      <c r="F110" s="14">
        <f t="shared" si="1"/>
        <v>476000</v>
      </c>
    </row>
    <row r="111" spans="1:6" s="4" customFormat="1" x14ac:dyDescent="0.35">
      <c r="A111" s="4" t="s">
        <v>899</v>
      </c>
      <c r="B111" s="4" t="s">
        <v>900</v>
      </c>
      <c r="C111" s="4">
        <v>6</v>
      </c>
      <c r="D111" s="4" t="s">
        <v>31</v>
      </c>
      <c r="E111" s="14">
        <v>4631.9956000000002</v>
      </c>
      <c r="F111" s="14">
        <f t="shared" si="1"/>
        <v>27791.973600000001</v>
      </c>
    </row>
    <row r="112" spans="1:6" s="4" customFormat="1" ht="43.5" x14ac:dyDescent="0.35">
      <c r="A112" s="4" t="s">
        <v>901</v>
      </c>
      <c r="B112" s="4" t="s">
        <v>902</v>
      </c>
      <c r="C112" s="4">
        <v>28</v>
      </c>
      <c r="D112" s="4" t="s">
        <v>31</v>
      </c>
      <c r="E112" s="14">
        <v>690</v>
      </c>
      <c r="F112" s="14">
        <f t="shared" si="1"/>
        <v>19320</v>
      </c>
    </row>
    <row r="113" spans="1:6" s="4" customFormat="1" x14ac:dyDescent="0.35">
      <c r="A113" s="4" t="s">
        <v>903</v>
      </c>
      <c r="B113" s="4" t="s">
        <v>904</v>
      </c>
      <c r="C113" s="4">
        <v>4</v>
      </c>
      <c r="D113" s="4" t="s">
        <v>323</v>
      </c>
      <c r="E113" s="14">
        <v>670</v>
      </c>
      <c r="F113" s="14">
        <f t="shared" si="1"/>
        <v>2680</v>
      </c>
    </row>
    <row r="114" spans="1:6" s="4" customFormat="1" x14ac:dyDescent="0.35">
      <c r="A114" s="4" t="s">
        <v>905</v>
      </c>
      <c r="B114" s="4" t="s">
        <v>906</v>
      </c>
      <c r="C114" s="4">
        <v>100</v>
      </c>
      <c r="D114" s="4" t="s">
        <v>31</v>
      </c>
      <c r="E114" s="14">
        <v>0.28999999999999998</v>
      </c>
      <c r="F114" s="14">
        <f t="shared" si="1"/>
        <v>28.999999999999996</v>
      </c>
    </row>
    <row r="115" spans="1:6" s="4" customFormat="1" x14ac:dyDescent="0.35">
      <c r="A115" s="4" t="s">
        <v>907</v>
      </c>
      <c r="B115" s="4" t="s">
        <v>908</v>
      </c>
      <c r="C115" s="4">
        <v>26</v>
      </c>
      <c r="D115" s="4" t="s">
        <v>31</v>
      </c>
      <c r="E115" s="14">
        <v>405</v>
      </c>
      <c r="F115" s="14">
        <f t="shared" si="1"/>
        <v>10530</v>
      </c>
    </row>
    <row r="116" spans="1:6" s="4" customFormat="1" x14ac:dyDescent="0.35">
      <c r="A116" s="4" t="s">
        <v>911</v>
      </c>
      <c r="B116" s="4" t="s">
        <v>912</v>
      </c>
      <c r="C116" s="4">
        <v>224</v>
      </c>
      <c r="D116" s="4" t="s">
        <v>701</v>
      </c>
      <c r="E116" s="14">
        <v>967.77</v>
      </c>
      <c r="F116" s="14">
        <f t="shared" si="1"/>
        <v>216780.47999999998</v>
      </c>
    </row>
    <row r="117" spans="1:6" s="4" customFormat="1" x14ac:dyDescent="0.35">
      <c r="A117" s="4" t="s">
        <v>913</v>
      </c>
      <c r="B117" s="4" t="s">
        <v>914</v>
      </c>
      <c r="C117" s="4">
        <v>13</v>
      </c>
      <c r="D117" s="4" t="s">
        <v>701</v>
      </c>
      <c r="E117" s="14">
        <v>1517</v>
      </c>
      <c r="F117" s="14">
        <f t="shared" si="1"/>
        <v>19721</v>
      </c>
    </row>
    <row r="118" spans="1:6" s="4" customFormat="1" x14ac:dyDescent="0.35">
      <c r="A118" s="4" t="s">
        <v>915</v>
      </c>
      <c r="B118" s="4" t="s">
        <v>916</v>
      </c>
      <c r="C118" s="4">
        <v>4</v>
      </c>
      <c r="D118" s="4" t="s">
        <v>31</v>
      </c>
      <c r="E118" s="14">
        <v>7476.48</v>
      </c>
      <c r="F118" s="14">
        <f t="shared" si="1"/>
        <v>29905.919999999998</v>
      </c>
    </row>
    <row r="119" spans="1:6" s="4" customFormat="1" x14ac:dyDescent="0.35">
      <c r="A119" s="4" t="s">
        <v>919</v>
      </c>
      <c r="B119" s="4" t="s">
        <v>920</v>
      </c>
      <c r="C119" s="4">
        <v>1</v>
      </c>
      <c r="D119" s="4" t="s">
        <v>31</v>
      </c>
      <c r="E119" s="14">
        <v>3499.998</v>
      </c>
      <c r="F119" s="14">
        <f t="shared" si="1"/>
        <v>3499.998</v>
      </c>
    </row>
    <row r="120" spans="1:6" s="4" customFormat="1" x14ac:dyDescent="0.35">
      <c r="A120" s="4" t="s">
        <v>923</v>
      </c>
      <c r="B120" s="4" t="s">
        <v>924</v>
      </c>
      <c r="C120" s="4">
        <v>137</v>
      </c>
      <c r="D120" s="4" t="s">
        <v>31</v>
      </c>
      <c r="E120" s="14">
        <v>182.4</v>
      </c>
      <c r="F120" s="14">
        <f t="shared" si="1"/>
        <v>24988.799999999999</v>
      </c>
    </row>
    <row r="121" spans="1:6" s="4" customFormat="1" x14ac:dyDescent="0.35">
      <c r="A121" s="4" t="s">
        <v>925</v>
      </c>
      <c r="B121" s="4" t="s">
        <v>926</v>
      </c>
      <c r="C121" s="4">
        <v>199</v>
      </c>
      <c r="D121" s="4" t="s">
        <v>31</v>
      </c>
      <c r="E121" s="14">
        <v>82</v>
      </c>
      <c r="F121" s="14">
        <f t="shared" si="1"/>
        <v>16318</v>
      </c>
    </row>
    <row r="122" spans="1:6" s="4" customFormat="1" x14ac:dyDescent="0.35">
      <c r="A122" s="4" t="s">
        <v>929</v>
      </c>
      <c r="B122" s="4" t="s">
        <v>930</v>
      </c>
      <c r="C122" s="4">
        <v>5</v>
      </c>
      <c r="D122" s="4" t="s">
        <v>31</v>
      </c>
      <c r="E122" s="14">
        <v>6136</v>
      </c>
      <c r="F122" s="14">
        <f t="shared" si="1"/>
        <v>30680</v>
      </c>
    </row>
    <row r="123" spans="1:6" s="4" customFormat="1" x14ac:dyDescent="0.35">
      <c r="A123" s="4" t="s">
        <v>931</v>
      </c>
      <c r="B123" s="4" t="s">
        <v>932</v>
      </c>
      <c r="C123" s="4">
        <v>277</v>
      </c>
      <c r="D123" s="4" t="s">
        <v>31</v>
      </c>
      <c r="E123" s="14">
        <v>902</v>
      </c>
      <c r="F123" s="14">
        <f t="shared" si="1"/>
        <v>249854</v>
      </c>
    </row>
    <row r="124" spans="1:6" s="4" customFormat="1" ht="29" x14ac:dyDescent="0.35">
      <c r="A124" s="4" t="s">
        <v>933</v>
      </c>
      <c r="B124" s="4" t="s">
        <v>934</v>
      </c>
      <c r="C124" s="4">
        <v>10</v>
      </c>
      <c r="D124" s="4" t="s">
        <v>31</v>
      </c>
      <c r="E124" s="14">
        <v>570</v>
      </c>
      <c r="F124" s="14">
        <f t="shared" si="1"/>
        <v>5700</v>
      </c>
    </row>
    <row r="125" spans="1:6" s="4" customFormat="1" x14ac:dyDescent="0.35">
      <c r="A125" s="4" t="s">
        <v>935</v>
      </c>
      <c r="B125" s="4" t="s">
        <v>936</v>
      </c>
      <c r="C125" s="4">
        <v>205</v>
      </c>
      <c r="D125" s="4" t="s">
        <v>937</v>
      </c>
      <c r="E125" s="14">
        <v>830</v>
      </c>
      <c r="F125" s="14">
        <f t="shared" si="1"/>
        <v>170150</v>
      </c>
    </row>
    <row r="126" spans="1:6" s="4" customFormat="1" x14ac:dyDescent="0.35">
      <c r="A126" s="4" t="s">
        <v>938</v>
      </c>
      <c r="B126" s="4" t="s">
        <v>939</v>
      </c>
      <c r="C126" s="4">
        <v>3</v>
      </c>
      <c r="D126" s="4" t="s">
        <v>31</v>
      </c>
      <c r="E126" s="14">
        <v>413</v>
      </c>
      <c r="F126" s="14">
        <f t="shared" si="1"/>
        <v>1239</v>
      </c>
    </row>
    <row r="127" spans="1:6" s="4" customFormat="1" x14ac:dyDescent="0.35">
      <c r="A127" s="4" t="s">
        <v>942</v>
      </c>
      <c r="B127" s="4" t="s">
        <v>943</v>
      </c>
      <c r="C127" s="4">
        <v>165</v>
      </c>
      <c r="D127" s="4" t="s">
        <v>714</v>
      </c>
      <c r="E127" s="14">
        <v>1200</v>
      </c>
      <c r="F127" s="14">
        <f t="shared" si="1"/>
        <v>198000</v>
      </c>
    </row>
    <row r="128" spans="1:6" s="4" customFormat="1" x14ac:dyDescent="0.35">
      <c r="A128" s="4" t="s">
        <v>944</v>
      </c>
      <c r="B128" s="4" t="s">
        <v>945</v>
      </c>
      <c r="C128" s="4">
        <v>221</v>
      </c>
      <c r="D128" s="4" t="s">
        <v>31</v>
      </c>
      <c r="E128" s="14">
        <v>465.6</v>
      </c>
      <c r="F128" s="14">
        <f t="shared" si="1"/>
        <v>102897.60000000001</v>
      </c>
    </row>
    <row r="129" spans="1:6" s="4" customFormat="1" ht="29" x14ac:dyDescent="0.35">
      <c r="A129" s="4" t="s">
        <v>946</v>
      </c>
      <c r="B129" s="4" t="s">
        <v>947</v>
      </c>
      <c r="C129" s="4">
        <v>60</v>
      </c>
      <c r="D129" s="4" t="s">
        <v>714</v>
      </c>
      <c r="E129" s="14">
        <v>505</v>
      </c>
      <c r="F129" s="14">
        <f t="shared" si="1"/>
        <v>30300</v>
      </c>
    </row>
    <row r="130" spans="1:6" s="4" customFormat="1" ht="29" x14ac:dyDescent="0.35">
      <c r="A130" s="4" t="s">
        <v>948</v>
      </c>
      <c r="B130" s="4" t="s">
        <v>949</v>
      </c>
      <c r="C130" s="4">
        <v>60</v>
      </c>
      <c r="D130" s="4" t="s">
        <v>31</v>
      </c>
      <c r="E130" s="14">
        <v>244</v>
      </c>
      <c r="F130" s="14">
        <f t="shared" si="1"/>
        <v>14640</v>
      </c>
    </row>
    <row r="131" spans="1:6" s="4" customFormat="1" ht="29" x14ac:dyDescent="0.35">
      <c r="A131" s="4" t="s">
        <v>952</v>
      </c>
      <c r="B131" s="4" t="s">
        <v>953</v>
      </c>
      <c r="C131" s="4">
        <v>3</v>
      </c>
      <c r="D131" s="4" t="s">
        <v>714</v>
      </c>
      <c r="E131" s="14">
        <v>150</v>
      </c>
      <c r="F131" s="14">
        <f t="shared" si="1"/>
        <v>450</v>
      </c>
    </row>
    <row r="132" spans="1:6" s="4" customFormat="1" ht="29" x14ac:dyDescent="0.35">
      <c r="A132" s="4" t="s">
        <v>954</v>
      </c>
      <c r="B132" s="4" t="s">
        <v>955</v>
      </c>
      <c r="C132" s="4">
        <v>72</v>
      </c>
      <c r="D132" s="4" t="s">
        <v>323</v>
      </c>
      <c r="E132" s="14">
        <v>81.599999999999994</v>
      </c>
      <c r="F132" s="14">
        <f t="shared" si="1"/>
        <v>5875.2</v>
      </c>
    </row>
    <row r="133" spans="1:6" s="4" customFormat="1" ht="29" x14ac:dyDescent="0.35">
      <c r="A133" s="4" t="s">
        <v>958</v>
      </c>
      <c r="B133" s="4" t="s">
        <v>959</v>
      </c>
      <c r="C133" s="4">
        <v>2</v>
      </c>
      <c r="D133" s="4" t="s">
        <v>31</v>
      </c>
      <c r="E133" s="14">
        <v>95.92</v>
      </c>
      <c r="F133" s="14">
        <f t="shared" si="1"/>
        <v>191.84</v>
      </c>
    </row>
    <row r="134" spans="1:6" s="4" customFormat="1" ht="29" x14ac:dyDescent="0.35">
      <c r="A134" s="4" t="s">
        <v>960</v>
      </c>
      <c r="B134" s="4" t="s">
        <v>961</v>
      </c>
      <c r="C134" s="4">
        <v>3</v>
      </c>
      <c r="D134" s="4" t="s">
        <v>31</v>
      </c>
      <c r="E134" s="14">
        <v>1</v>
      </c>
      <c r="F134" s="14">
        <f t="shared" si="1"/>
        <v>3</v>
      </c>
    </row>
    <row r="135" spans="1:6" s="4" customFormat="1" x14ac:dyDescent="0.35">
      <c r="A135" s="4" t="s">
        <v>962</v>
      </c>
      <c r="B135" s="4" t="s">
        <v>963</v>
      </c>
      <c r="C135" s="4">
        <v>152</v>
      </c>
      <c r="D135" s="4" t="s">
        <v>31</v>
      </c>
      <c r="E135" s="14">
        <v>492</v>
      </c>
      <c r="F135" s="14">
        <f t="shared" si="1"/>
        <v>74784</v>
      </c>
    </row>
    <row r="136" spans="1:6" s="4" customFormat="1" ht="29" x14ac:dyDescent="0.35">
      <c r="A136" s="4" t="s">
        <v>964</v>
      </c>
      <c r="B136" s="4" t="s">
        <v>965</v>
      </c>
      <c r="C136" s="4">
        <v>56</v>
      </c>
      <c r="D136" s="4" t="s">
        <v>31</v>
      </c>
      <c r="E136" s="14">
        <v>793.6</v>
      </c>
      <c r="F136" s="14">
        <f t="shared" si="1"/>
        <v>44441.599999999999</v>
      </c>
    </row>
    <row r="137" spans="1:6" s="4" customFormat="1" ht="29" x14ac:dyDescent="0.35">
      <c r="A137" s="4" t="s">
        <v>966</v>
      </c>
      <c r="B137" s="4" t="s">
        <v>967</v>
      </c>
      <c r="C137" s="4">
        <v>48</v>
      </c>
      <c r="D137" s="4" t="s">
        <v>31</v>
      </c>
      <c r="E137" s="14">
        <v>1057.5999999999999</v>
      </c>
      <c r="F137" s="14">
        <f t="shared" ref="F137:F151" si="2">C137*E137</f>
        <v>50764.800000000003</v>
      </c>
    </row>
    <row r="138" spans="1:6" s="4" customFormat="1" ht="29" x14ac:dyDescent="0.35">
      <c r="A138" s="4" t="s">
        <v>2655</v>
      </c>
      <c r="B138" s="4" t="s">
        <v>2656</v>
      </c>
      <c r="C138" s="4">
        <v>420</v>
      </c>
      <c r="D138" s="4" t="s">
        <v>937</v>
      </c>
      <c r="E138" s="14">
        <v>2695</v>
      </c>
      <c r="F138" s="14">
        <f>C138*E138</f>
        <v>1131900</v>
      </c>
    </row>
    <row r="139" spans="1:6" s="4" customFormat="1" ht="29" x14ac:dyDescent="0.35">
      <c r="A139" s="4" t="s">
        <v>2657</v>
      </c>
      <c r="B139" s="4" t="s">
        <v>2656</v>
      </c>
      <c r="C139" s="4">
        <v>295</v>
      </c>
      <c r="D139" s="4" t="s">
        <v>937</v>
      </c>
      <c r="E139" s="14">
        <v>1682</v>
      </c>
      <c r="F139" s="14">
        <f>C139*E139</f>
        <v>496190</v>
      </c>
    </row>
    <row r="140" spans="1:6" s="4" customFormat="1" ht="29" x14ac:dyDescent="0.35">
      <c r="A140" s="4" t="s">
        <v>970</v>
      </c>
      <c r="B140" s="4" t="s">
        <v>971</v>
      </c>
      <c r="C140" s="4">
        <v>13</v>
      </c>
      <c r="D140" s="4" t="s">
        <v>31</v>
      </c>
      <c r="E140" s="14">
        <v>1</v>
      </c>
      <c r="F140" s="14">
        <f t="shared" si="2"/>
        <v>13</v>
      </c>
    </row>
    <row r="141" spans="1:6" s="4" customFormat="1" ht="29" x14ac:dyDescent="0.35">
      <c r="A141" s="4" t="s">
        <v>974</v>
      </c>
      <c r="B141" s="4" t="s">
        <v>975</v>
      </c>
      <c r="C141" s="4">
        <v>230</v>
      </c>
      <c r="D141" s="4" t="s">
        <v>701</v>
      </c>
      <c r="E141" s="14">
        <v>700</v>
      </c>
      <c r="F141" s="14">
        <f t="shared" si="2"/>
        <v>161000</v>
      </c>
    </row>
    <row r="142" spans="1:6" s="4" customFormat="1" ht="29" x14ac:dyDescent="0.35">
      <c r="A142" s="4" t="s">
        <v>976</v>
      </c>
      <c r="B142" s="4" t="s">
        <v>977</v>
      </c>
      <c r="C142" s="4">
        <v>199</v>
      </c>
      <c r="D142" s="4" t="s">
        <v>31</v>
      </c>
      <c r="E142" s="14">
        <v>1918.8</v>
      </c>
      <c r="F142" s="14">
        <f t="shared" si="2"/>
        <v>381841.2</v>
      </c>
    </row>
    <row r="143" spans="1:6" s="4" customFormat="1" ht="29" x14ac:dyDescent="0.35">
      <c r="A143" s="4" t="s">
        <v>978</v>
      </c>
      <c r="B143" s="4" t="s">
        <v>979</v>
      </c>
      <c r="C143" s="4">
        <v>114</v>
      </c>
      <c r="D143" s="4" t="s">
        <v>31</v>
      </c>
      <c r="E143" s="14">
        <v>980</v>
      </c>
      <c r="F143" s="14">
        <f t="shared" si="2"/>
        <v>111720</v>
      </c>
    </row>
    <row r="144" spans="1:6" s="4" customFormat="1" x14ac:dyDescent="0.35">
      <c r="A144" s="4" t="s">
        <v>980</v>
      </c>
      <c r="B144" s="4" t="s">
        <v>981</v>
      </c>
      <c r="C144" s="4">
        <v>1</v>
      </c>
      <c r="D144" s="4" t="s">
        <v>31</v>
      </c>
      <c r="E144" s="14">
        <v>226.56</v>
      </c>
      <c r="F144" s="14">
        <f t="shared" si="2"/>
        <v>226.56</v>
      </c>
    </row>
    <row r="145" spans="1:6" s="4" customFormat="1" x14ac:dyDescent="0.35">
      <c r="A145" s="4" t="s">
        <v>982</v>
      </c>
      <c r="B145" s="4" t="s">
        <v>983</v>
      </c>
      <c r="C145" s="4">
        <v>27</v>
      </c>
      <c r="D145" s="4" t="s">
        <v>323</v>
      </c>
      <c r="E145" s="14">
        <v>730</v>
      </c>
      <c r="F145" s="14">
        <f t="shared" si="2"/>
        <v>19710</v>
      </c>
    </row>
    <row r="146" spans="1:6" s="4" customFormat="1" ht="29" x14ac:dyDescent="0.35">
      <c r="A146" s="4" t="s">
        <v>984</v>
      </c>
      <c r="B146" s="4" t="s">
        <v>985</v>
      </c>
      <c r="C146" s="4">
        <v>4</v>
      </c>
      <c r="D146" s="4" t="s">
        <v>31</v>
      </c>
      <c r="E146" s="14">
        <v>1</v>
      </c>
      <c r="F146" s="14">
        <f t="shared" si="2"/>
        <v>4</v>
      </c>
    </row>
    <row r="147" spans="1:6" s="4" customFormat="1" x14ac:dyDescent="0.35">
      <c r="A147" s="4" t="s">
        <v>986</v>
      </c>
      <c r="B147" s="4" t="s">
        <v>987</v>
      </c>
      <c r="C147" s="4">
        <v>40</v>
      </c>
      <c r="D147" s="4" t="s">
        <v>681</v>
      </c>
      <c r="E147" s="14">
        <v>780</v>
      </c>
      <c r="F147" s="14">
        <f t="shared" si="2"/>
        <v>31200</v>
      </c>
    </row>
    <row r="148" spans="1:6" s="4" customFormat="1" x14ac:dyDescent="0.35">
      <c r="A148" s="4" t="s">
        <v>988</v>
      </c>
      <c r="B148" s="4" t="s">
        <v>989</v>
      </c>
      <c r="C148" s="4">
        <v>23</v>
      </c>
      <c r="D148" s="4" t="s">
        <v>323</v>
      </c>
      <c r="E148" s="14">
        <v>780</v>
      </c>
      <c r="F148" s="14">
        <f t="shared" si="2"/>
        <v>17940</v>
      </c>
    </row>
    <row r="149" spans="1:6" s="4" customFormat="1" x14ac:dyDescent="0.35">
      <c r="A149" s="4" t="s">
        <v>990</v>
      </c>
      <c r="B149" s="4" t="s">
        <v>991</v>
      </c>
      <c r="C149" s="4">
        <v>600</v>
      </c>
      <c r="D149" s="4" t="s">
        <v>31</v>
      </c>
      <c r="E149" s="14">
        <v>1</v>
      </c>
      <c r="F149" s="14">
        <f t="shared" si="2"/>
        <v>600</v>
      </c>
    </row>
    <row r="150" spans="1:6" s="4" customFormat="1" ht="29" x14ac:dyDescent="0.35">
      <c r="A150" s="4" t="s">
        <v>992</v>
      </c>
      <c r="B150" s="4" t="s">
        <v>993</v>
      </c>
      <c r="C150" s="4">
        <v>1</v>
      </c>
      <c r="D150" s="4" t="s">
        <v>31</v>
      </c>
      <c r="E150" s="14">
        <v>14</v>
      </c>
      <c r="F150" s="14">
        <f t="shared" si="2"/>
        <v>14</v>
      </c>
    </row>
    <row r="151" spans="1:6" s="4" customFormat="1" x14ac:dyDescent="0.35">
      <c r="A151" s="4" t="s">
        <v>994</v>
      </c>
      <c r="B151" s="4" t="s">
        <v>995</v>
      </c>
      <c r="C151" s="4">
        <v>68</v>
      </c>
      <c r="D151" s="4" t="s">
        <v>681</v>
      </c>
      <c r="E151" s="14">
        <v>480</v>
      </c>
      <c r="F151" s="14">
        <f t="shared" si="2"/>
        <v>32640</v>
      </c>
    </row>
    <row r="152" spans="1:6" x14ac:dyDescent="0.35">
      <c r="A152" s="4"/>
      <c r="B152" s="4"/>
      <c r="C152" s="4"/>
      <c r="D152" s="4"/>
      <c r="E152" s="14"/>
      <c r="F152" s="14">
        <f>SUM(F8:F151)</f>
        <v>17608805.121799998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B2CB-0D97-4F24-8763-871DB75FB352}">
  <dimension ref="A1:F229"/>
  <sheetViews>
    <sheetView view="pageLayout" zoomScaleNormal="100" workbookViewId="0">
      <selection activeCell="A3" sqref="A3:F3"/>
    </sheetView>
  </sheetViews>
  <sheetFormatPr baseColWidth="10" defaultColWidth="11.453125" defaultRowHeight="14.5" x14ac:dyDescent="0.35"/>
  <cols>
    <col min="1" max="1" width="14.1796875" customWidth="1"/>
    <col min="2" max="2" width="22.26953125" customWidth="1"/>
  </cols>
  <sheetData>
    <row r="1" spans="1:6" x14ac:dyDescent="0.35">
      <c r="A1" s="4"/>
      <c r="B1" s="4"/>
      <c r="C1" s="4"/>
      <c r="D1" s="4"/>
      <c r="E1" s="14"/>
      <c r="F1" s="59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8.5" x14ac:dyDescent="0.45">
      <c r="A5" s="99" t="s">
        <v>2695</v>
      </c>
      <c r="B5" s="99"/>
      <c r="C5" s="99"/>
      <c r="D5" s="99"/>
      <c r="E5" s="99"/>
      <c r="F5" s="99"/>
    </row>
    <row r="6" spans="1:6" ht="18.5" x14ac:dyDescent="0.45">
      <c r="A6" s="100" t="s">
        <v>996</v>
      </c>
      <c r="B6" s="100"/>
      <c r="C6" s="100"/>
      <c r="D6" s="100"/>
      <c r="E6" s="100"/>
      <c r="F6" s="100"/>
    </row>
    <row r="7" spans="1:6" ht="26.5" x14ac:dyDescent="0.35">
      <c r="A7" s="9" t="s">
        <v>24</v>
      </c>
      <c r="B7" s="9" t="s">
        <v>25</v>
      </c>
      <c r="C7" s="9" t="s">
        <v>2698</v>
      </c>
      <c r="D7" s="9" t="s">
        <v>27</v>
      </c>
      <c r="E7" s="16" t="s">
        <v>28</v>
      </c>
      <c r="F7" s="66" t="s">
        <v>8</v>
      </c>
    </row>
    <row r="8" spans="1:6" s="4" customFormat="1" ht="29" x14ac:dyDescent="0.35">
      <c r="A8" s="4" t="s">
        <v>998</v>
      </c>
      <c r="B8" s="4" t="s">
        <v>999</v>
      </c>
      <c r="C8" s="4">
        <v>10</v>
      </c>
      <c r="D8" s="4" t="s">
        <v>31</v>
      </c>
      <c r="E8" s="14">
        <v>4484</v>
      </c>
      <c r="F8" s="14">
        <f>C8*E8</f>
        <v>44840</v>
      </c>
    </row>
    <row r="9" spans="1:6" s="4" customFormat="1" ht="29" x14ac:dyDescent="0.35">
      <c r="A9" s="4" t="s">
        <v>1000</v>
      </c>
      <c r="B9" s="4" t="s">
        <v>1001</v>
      </c>
      <c r="C9" s="4">
        <v>15</v>
      </c>
      <c r="D9" s="4" t="s">
        <v>31</v>
      </c>
      <c r="E9" s="14">
        <v>5428</v>
      </c>
      <c r="F9" s="14">
        <f t="shared" ref="F9:F73" si="0">C9*E9</f>
        <v>81420</v>
      </c>
    </row>
    <row r="10" spans="1:6" s="4" customFormat="1" ht="29" x14ac:dyDescent="0.35">
      <c r="A10" s="4" t="s">
        <v>1002</v>
      </c>
      <c r="B10" s="4" t="s">
        <v>1003</v>
      </c>
      <c r="C10" s="4">
        <v>98</v>
      </c>
      <c r="D10" s="4" t="s">
        <v>31</v>
      </c>
      <c r="E10" s="14">
        <v>2000</v>
      </c>
      <c r="F10" s="14">
        <f t="shared" si="0"/>
        <v>196000</v>
      </c>
    </row>
    <row r="11" spans="1:6" s="4" customFormat="1" ht="29" x14ac:dyDescent="0.35">
      <c r="A11" s="4" t="s">
        <v>1002</v>
      </c>
      <c r="B11" s="4" t="s">
        <v>1004</v>
      </c>
      <c r="C11" s="4">
        <v>13</v>
      </c>
      <c r="D11" s="4" t="s">
        <v>31</v>
      </c>
      <c r="E11" s="14">
        <v>2242</v>
      </c>
      <c r="F11" s="14">
        <f t="shared" si="0"/>
        <v>29146</v>
      </c>
    </row>
    <row r="12" spans="1:6" s="4" customFormat="1" ht="29" x14ac:dyDescent="0.35">
      <c r="B12" s="4" t="s">
        <v>1005</v>
      </c>
      <c r="C12" s="4">
        <v>92</v>
      </c>
      <c r="D12" s="4" t="s">
        <v>31</v>
      </c>
      <c r="E12" s="14">
        <v>1</v>
      </c>
      <c r="F12" s="14">
        <f t="shared" si="0"/>
        <v>92</v>
      </c>
    </row>
    <row r="13" spans="1:6" s="4" customFormat="1" ht="29" x14ac:dyDescent="0.35">
      <c r="B13" s="4" t="s">
        <v>2781</v>
      </c>
      <c r="C13" s="4">
        <v>350</v>
      </c>
      <c r="D13" s="4" t="s">
        <v>31</v>
      </c>
      <c r="E13" s="14">
        <v>1</v>
      </c>
      <c r="F13" s="14">
        <f>C13*E13</f>
        <v>350</v>
      </c>
    </row>
    <row r="14" spans="1:6" s="4" customFormat="1" x14ac:dyDescent="0.35">
      <c r="A14" s="4" t="s">
        <v>1006</v>
      </c>
      <c r="B14" s="4" t="s">
        <v>1007</v>
      </c>
      <c r="C14" s="4">
        <v>408</v>
      </c>
      <c r="D14" s="4" t="s">
        <v>31</v>
      </c>
      <c r="E14" s="14">
        <v>68.003399999999999</v>
      </c>
      <c r="F14" s="14">
        <f t="shared" si="0"/>
        <v>27745.387200000001</v>
      </c>
    </row>
    <row r="15" spans="1:6" s="4" customFormat="1" x14ac:dyDescent="0.35">
      <c r="A15" s="4" t="s">
        <v>1008</v>
      </c>
      <c r="B15" s="4" t="s">
        <v>1009</v>
      </c>
      <c r="C15" s="4">
        <v>556</v>
      </c>
      <c r="D15" s="4" t="s">
        <v>31</v>
      </c>
      <c r="E15" s="14">
        <v>68.003399999999999</v>
      </c>
      <c r="F15" s="14">
        <f t="shared" si="0"/>
        <v>37809.890399999997</v>
      </c>
    </row>
    <row r="16" spans="1:6" s="4" customFormat="1" x14ac:dyDescent="0.35">
      <c r="A16" s="4" t="s">
        <v>1010</v>
      </c>
      <c r="B16" s="4" t="s">
        <v>1011</v>
      </c>
      <c r="C16" s="4">
        <v>1152</v>
      </c>
      <c r="D16" s="4" t="s">
        <v>31</v>
      </c>
      <c r="E16" s="14">
        <v>68.003399999999999</v>
      </c>
      <c r="F16" s="14">
        <f t="shared" si="0"/>
        <v>78339.916800000006</v>
      </c>
    </row>
    <row r="17" spans="1:6" s="4" customFormat="1" x14ac:dyDescent="0.35">
      <c r="A17" s="4" t="s">
        <v>1012</v>
      </c>
      <c r="B17" s="4" t="s">
        <v>1013</v>
      </c>
      <c r="C17" s="4">
        <v>1078</v>
      </c>
      <c r="D17" s="4" t="s">
        <v>31</v>
      </c>
      <c r="E17" s="14">
        <v>68.003399999999999</v>
      </c>
      <c r="F17" s="14">
        <f t="shared" si="0"/>
        <v>73307.665200000003</v>
      </c>
    </row>
    <row r="18" spans="1:6" s="4" customFormat="1" x14ac:dyDescent="0.35">
      <c r="A18" s="4" t="s">
        <v>1014</v>
      </c>
      <c r="B18" s="4" t="s">
        <v>1015</v>
      </c>
      <c r="C18" s="4">
        <v>432</v>
      </c>
      <c r="D18" s="4" t="s">
        <v>31</v>
      </c>
      <c r="E18" s="14">
        <v>68.003399999999999</v>
      </c>
      <c r="F18" s="14">
        <f t="shared" si="0"/>
        <v>29377.468799999999</v>
      </c>
    </row>
    <row r="19" spans="1:6" s="4" customFormat="1" x14ac:dyDescent="0.35">
      <c r="A19" s="4" t="s">
        <v>1016</v>
      </c>
      <c r="B19" s="4" t="s">
        <v>1017</v>
      </c>
      <c r="C19" s="4">
        <v>360</v>
      </c>
      <c r="D19" s="4" t="s">
        <v>31</v>
      </c>
      <c r="E19" s="14">
        <v>68.003399999999999</v>
      </c>
      <c r="F19" s="14">
        <f t="shared" si="0"/>
        <v>24481.223999999998</v>
      </c>
    </row>
    <row r="20" spans="1:6" s="4" customFormat="1" ht="29" x14ac:dyDescent="0.35">
      <c r="A20" s="4" t="s">
        <v>1018</v>
      </c>
      <c r="B20" s="4" t="s">
        <v>1019</v>
      </c>
      <c r="C20" s="4">
        <v>845</v>
      </c>
      <c r="D20" s="4" t="s">
        <v>31</v>
      </c>
      <c r="E20" s="14">
        <v>116.82</v>
      </c>
      <c r="F20" s="14">
        <f t="shared" si="0"/>
        <v>98712.9</v>
      </c>
    </row>
    <row r="21" spans="1:6" s="4" customFormat="1" x14ac:dyDescent="0.35">
      <c r="A21" s="4" t="s">
        <v>1020</v>
      </c>
      <c r="B21" s="4" t="s">
        <v>1021</v>
      </c>
      <c r="C21" s="4">
        <v>288</v>
      </c>
      <c r="D21" s="4" t="s">
        <v>31</v>
      </c>
      <c r="E21" s="14">
        <v>116.82</v>
      </c>
      <c r="F21" s="14">
        <f t="shared" si="0"/>
        <v>33644.159999999996</v>
      </c>
    </row>
    <row r="22" spans="1:6" s="4" customFormat="1" x14ac:dyDescent="0.35">
      <c r="A22" s="4" t="s">
        <v>1022</v>
      </c>
      <c r="B22" s="4" t="s">
        <v>1023</v>
      </c>
      <c r="D22" s="4" t="s">
        <v>31</v>
      </c>
      <c r="E22" s="14">
        <v>162.84</v>
      </c>
      <c r="F22" s="14">
        <f t="shared" si="0"/>
        <v>0</v>
      </c>
    </row>
    <row r="23" spans="1:6" s="4" customFormat="1" ht="29" x14ac:dyDescent="0.35">
      <c r="A23" s="4" t="s">
        <v>1024</v>
      </c>
      <c r="B23" s="4" t="s">
        <v>1025</v>
      </c>
      <c r="C23" s="4">
        <v>50</v>
      </c>
      <c r="D23" s="4" t="s">
        <v>31</v>
      </c>
      <c r="E23" s="14">
        <v>144.9984</v>
      </c>
      <c r="F23" s="14">
        <f t="shared" si="0"/>
        <v>7249.92</v>
      </c>
    </row>
    <row r="24" spans="1:6" s="4" customFormat="1" ht="29" x14ac:dyDescent="0.35">
      <c r="A24" s="4" t="s">
        <v>1026</v>
      </c>
      <c r="B24" s="4" t="s">
        <v>1027</v>
      </c>
      <c r="C24" s="4">
        <v>135</v>
      </c>
      <c r="D24" s="4" t="s">
        <v>31</v>
      </c>
      <c r="E24" s="14">
        <v>144.9984</v>
      </c>
      <c r="F24" s="14">
        <f t="shared" si="0"/>
        <v>19574.784</v>
      </c>
    </row>
    <row r="25" spans="1:6" s="4" customFormat="1" ht="29" x14ac:dyDescent="0.35">
      <c r="A25" s="4" t="s">
        <v>1028</v>
      </c>
      <c r="B25" s="4" t="s">
        <v>1029</v>
      </c>
      <c r="C25" s="4">
        <v>185</v>
      </c>
      <c r="D25" s="4" t="s">
        <v>31</v>
      </c>
      <c r="E25" s="14">
        <v>144.9984</v>
      </c>
      <c r="F25" s="14">
        <f t="shared" si="0"/>
        <v>26824.704000000002</v>
      </c>
    </row>
    <row r="26" spans="1:6" s="4" customFormat="1" ht="29" x14ac:dyDescent="0.35">
      <c r="A26" s="4" t="s">
        <v>1030</v>
      </c>
      <c r="B26" s="4" t="s">
        <v>1031</v>
      </c>
      <c r="C26" s="4">
        <v>600</v>
      </c>
      <c r="D26" s="4" t="s">
        <v>31</v>
      </c>
      <c r="E26" s="14">
        <v>144.9984</v>
      </c>
      <c r="F26" s="14">
        <f t="shared" si="0"/>
        <v>86999.039999999994</v>
      </c>
    </row>
    <row r="27" spans="1:6" s="4" customFormat="1" ht="29" x14ac:dyDescent="0.35">
      <c r="A27" s="4" t="s">
        <v>1032</v>
      </c>
      <c r="B27" s="4" t="s">
        <v>1033</v>
      </c>
      <c r="C27" s="4">
        <v>550</v>
      </c>
      <c r="D27" s="4" t="s">
        <v>31</v>
      </c>
      <c r="E27" s="14">
        <v>144.9984</v>
      </c>
      <c r="F27" s="14">
        <f t="shared" si="0"/>
        <v>79749.119999999995</v>
      </c>
    </row>
    <row r="28" spans="1:6" s="4" customFormat="1" ht="29" x14ac:dyDescent="0.35">
      <c r="A28" s="4" t="s">
        <v>1034</v>
      </c>
      <c r="B28" s="4" t="s">
        <v>1035</v>
      </c>
      <c r="C28" s="4">
        <v>600</v>
      </c>
      <c r="D28" s="4" t="s">
        <v>31</v>
      </c>
      <c r="E28" s="14">
        <v>144.9984</v>
      </c>
      <c r="F28" s="14">
        <f t="shared" si="0"/>
        <v>86999.039999999994</v>
      </c>
    </row>
    <row r="29" spans="1:6" s="4" customFormat="1" ht="29" x14ac:dyDescent="0.35">
      <c r="A29" s="4" t="s">
        <v>1036</v>
      </c>
      <c r="B29" s="4" t="s">
        <v>1037</v>
      </c>
      <c r="C29" s="4">
        <v>537</v>
      </c>
      <c r="D29" s="4" t="s">
        <v>31</v>
      </c>
      <c r="E29" s="14">
        <v>144.9984</v>
      </c>
      <c r="F29" s="14">
        <f t="shared" si="0"/>
        <v>77864.140800000008</v>
      </c>
    </row>
    <row r="30" spans="1:6" s="4" customFormat="1" ht="29" x14ac:dyDescent="0.35">
      <c r="A30" s="4" t="s">
        <v>1038</v>
      </c>
      <c r="B30" s="4" t="s">
        <v>1039</v>
      </c>
      <c r="C30" s="4">
        <v>587</v>
      </c>
      <c r="D30" s="4" t="s">
        <v>31</v>
      </c>
      <c r="E30" s="14">
        <v>144.9984</v>
      </c>
      <c r="F30" s="14">
        <f t="shared" si="0"/>
        <v>85114.060800000007</v>
      </c>
    </row>
    <row r="31" spans="1:6" s="4" customFormat="1" ht="29" x14ac:dyDescent="0.35">
      <c r="A31" s="4" t="s">
        <v>1040</v>
      </c>
      <c r="B31" s="4" t="s">
        <v>1041</v>
      </c>
      <c r="C31" s="4">
        <v>550</v>
      </c>
      <c r="D31" s="4" t="s">
        <v>31</v>
      </c>
      <c r="E31" s="14">
        <v>144.9984</v>
      </c>
      <c r="F31" s="14">
        <f t="shared" si="0"/>
        <v>79749.119999999995</v>
      </c>
    </row>
    <row r="32" spans="1:6" s="4" customFormat="1" ht="29" x14ac:dyDescent="0.35">
      <c r="A32" s="4" t="s">
        <v>1042</v>
      </c>
      <c r="B32" s="4" t="s">
        <v>1043</v>
      </c>
      <c r="C32" s="4">
        <v>384</v>
      </c>
      <c r="D32" s="4" t="s">
        <v>31</v>
      </c>
      <c r="E32" s="14">
        <v>144.9984</v>
      </c>
      <c r="F32" s="14">
        <f t="shared" si="0"/>
        <v>55679.385600000001</v>
      </c>
    </row>
    <row r="33" spans="1:6" s="4" customFormat="1" ht="29" x14ac:dyDescent="0.35">
      <c r="A33" s="4" t="s">
        <v>1044</v>
      </c>
      <c r="B33" s="4" t="s">
        <v>1045</v>
      </c>
      <c r="C33" s="4">
        <v>414</v>
      </c>
      <c r="D33" s="4" t="s">
        <v>31</v>
      </c>
      <c r="E33" s="14">
        <v>144.9984</v>
      </c>
      <c r="F33" s="14">
        <f t="shared" si="0"/>
        <v>60029.337599999999</v>
      </c>
    </row>
    <row r="34" spans="1:6" s="4" customFormat="1" ht="29" x14ac:dyDescent="0.35">
      <c r="A34" s="4" t="s">
        <v>1046</v>
      </c>
      <c r="B34" s="4" t="s">
        <v>1047</v>
      </c>
      <c r="C34" s="4">
        <v>154</v>
      </c>
      <c r="D34" s="4" t="s">
        <v>31</v>
      </c>
      <c r="E34" s="14">
        <v>144.9984</v>
      </c>
      <c r="F34" s="14">
        <f t="shared" si="0"/>
        <v>22329.7536</v>
      </c>
    </row>
    <row r="35" spans="1:6" s="4" customFormat="1" ht="29" x14ac:dyDescent="0.35">
      <c r="A35" s="4" t="s">
        <v>1048</v>
      </c>
      <c r="B35" s="4" t="s">
        <v>1049</v>
      </c>
      <c r="C35" s="4">
        <v>2219</v>
      </c>
      <c r="D35" s="4" t="s">
        <v>31</v>
      </c>
      <c r="E35" s="14">
        <v>1</v>
      </c>
      <c r="F35" s="14">
        <f t="shared" si="0"/>
        <v>2219</v>
      </c>
    </row>
    <row r="36" spans="1:6" s="4" customFormat="1" ht="29" x14ac:dyDescent="0.35">
      <c r="A36" s="4" t="s">
        <v>1050</v>
      </c>
      <c r="B36" s="4" t="s">
        <v>1051</v>
      </c>
      <c r="C36" s="4">
        <v>28</v>
      </c>
      <c r="D36" s="4" t="s">
        <v>31</v>
      </c>
      <c r="E36" s="14">
        <v>1</v>
      </c>
      <c r="F36" s="14">
        <f t="shared" si="0"/>
        <v>28</v>
      </c>
    </row>
    <row r="37" spans="1:6" s="4" customFormat="1" x14ac:dyDescent="0.35">
      <c r="A37" s="4" t="s">
        <v>1052</v>
      </c>
      <c r="B37" s="4" t="s">
        <v>1053</v>
      </c>
      <c r="C37" s="4">
        <v>3</v>
      </c>
      <c r="D37" s="4" t="s">
        <v>31</v>
      </c>
      <c r="E37" s="14">
        <v>1</v>
      </c>
      <c r="F37" s="14">
        <f t="shared" si="0"/>
        <v>3</v>
      </c>
    </row>
    <row r="38" spans="1:6" s="4" customFormat="1" x14ac:dyDescent="0.35">
      <c r="A38" s="4" t="s">
        <v>1054</v>
      </c>
      <c r="B38" s="4" t="s">
        <v>1055</v>
      </c>
      <c r="C38" s="4">
        <v>1</v>
      </c>
      <c r="D38" s="4" t="s">
        <v>31</v>
      </c>
      <c r="E38" s="14">
        <v>1</v>
      </c>
      <c r="F38" s="14">
        <f t="shared" si="0"/>
        <v>1</v>
      </c>
    </row>
    <row r="39" spans="1:6" s="4" customFormat="1" x14ac:dyDescent="0.35">
      <c r="A39" s="4" t="s">
        <v>1056</v>
      </c>
      <c r="B39" s="4" t="s">
        <v>1057</v>
      </c>
      <c r="C39" s="4">
        <v>31</v>
      </c>
      <c r="D39" s="4" t="s">
        <v>31</v>
      </c>
      <c r="E39" s="14">
        <v>1</v>
      </c>
      <c r="F39" s="14">
        <f t="shared" si="0"/>
        <v>31</v>
      </c>
    </row>
    <row r="40" spans="1:6" s="4" customFormat="1" x14ac:dyDescent="0.35">
      <c r="A40" s="4" t="s">
        <v>1058</v>
      </c>
      <c r="B40" s="4" t="s">
        <v>1059</v>
      </c>
      <c r="C40" s="4">
        <v>26</v>
      </c>
      <c r="D40" s="4" t="s">
        <v>31</v>
      </c>
      <c r="E40" s="14">
        <v>1</v>
      </c>
      <c r="F40" s="14">
        <f t="shared" si="0"/>
        <v>26</v>
      </c>
    </row>
    <row r="41" spans="1:6" s="4" customFormat="1" ht="29" x14ac:dyDescent="0.35">
      <c r="A41" s="4" t="s">
        <v>1060</v>
      </c>
      <c r="B41" s="4" t="s">
        <v>1061</v>
      </c>
      <c r="C41" s="4">
        <v>91</v>
      </c>
      <c r="D41" s="4" t="s">
        <v>31</v>
      </c>
      <c r="E41" s="14">
        <v>1</v>
      </c>
      <c r="F41" s="14">
        <f t="shared" si="0"/>
        <v>91</v>
      </c>
    </row>
    <row r="42" spans="1:6" s="4" customFormat="1" ht="29" x14ac:dyDescent="0.35">
      <c r="A42" s="4" t="s">
        <v>1062</v>
      </c>
      <c r="B42" s="4" t="s">
        <v>1063</v>
      </c>
      <c r="C42" s="4">
        <v>3</v>
      </c>
      <c r="D42" s="4" t="s">
        <v>31</v>
      </c>
      <c r="E42" s="14">
        <v>1</v>
      </c>
      <c r="F42" s="14">
        <f t="shared" si="0"/>
        <v>3</v>
      </c>
    </row>
    <row r="43" spans="1:6" s="4" customFormat="1" ht="29" x14ac:dyDescent="0.35">
      <c r="A43" s="4" t="s">
        <v>1064</v>
      </c>
      <c r="B43" s="4" t="s">
        <v>1065</v>
      </c>
      <c r="C43" s="4">
        <v>179</v>
      </c>
      <c r="D43" s="4" t="s">
        <v>31</v>
      </c>
      <c r="E43" s="14">
        <v>1</v>
      </c>
      <c r="F43" s="14">
        <f t="shared" si="0"/>
        <v>179</v>
      </c>
    </row>
    <row r="44" spans="1:6" s="4" customFormat="1" x14ac:dyDescent="0.35">
      <c r="B44" s="4" t="s">
        <v>1066</v>
      </c>
      <c r="C44" s="4">
        <v>17</v>
      </c>
      <c r="D44" s="4" t="s">
        <v>31</v>
      </c>
      <c r="E44" s="14">
        <v>1</v>
      </c>
      <c r="F44" s="14">
        <f t="shared" si="0"/>
        <v>17</v>
      </c>
    </row>
    <row r="45" spans="1:6" s="4" customFormat="1" ht="43.5" x14ac:dyDescent="0.35">
      <c r="A45" s="4" t="s">
        <v>1067</v>
      </c>
      <c r="B45" s="4" t="s">
        <v>1068</v>
      </c>
      <c r="C45" s="4">
        <v>216</v>
      </c>
      <c r="D45" s="4" t="s">
        <v>31</v>
      </c>
      <c r="E45" s="14">
        <v>187.97</v>
      </c>
      <c r="F45" s="14">
        <f t="shared" si="0"/>
        <v>40601.519999999997</v>
      </c>
    </row>
    <row r="46" spans="1:6" s="4" customFormat="1" ht="43.5" x14ac:dyDescent="0.35">
      <c r="A46" s="4" t="s">
        <v>1069</v>
      </c>
      <c r="B46" s="4" t="s">
        <v>1070</v>
      </c>
      <c r="C46" s="4">
        <v>12</v>
      </c>
      <c r="D46" s="4" t="s">
        <v>31</v>
      </c>
      <c r="E46" s="14">
        <v>187.97</v>
      </c>
      <c r="F46" s="14">
        <f t="shared" si="0"/>
        <v>2255.64</v>
      </c>
    </row>
    <row r="47" spans="1:6" s="4" customFormat="1" x14ac:dyDescent="0.35">
      <c r="B47" s="4" t="s">
        <v>1071</v>
      </c>
      <c r="C47" s="4">
        <v>24</v>
      </c>
      <c r="D47" s="4" t="s">
        <v>31</v>
      </c>
      <c r="E47" s="14">
        <v>1</v>
      </c>
      <c r="F47" s="14">
        <f t="shared" si="0"/>
        <v>24</v>
      </c>
    </row>
    <row r="48" spans="1:6" s="4" customFormat="1" ht="29" x14ac:dyDescent="0.35">
      <c r="A48" s="4" t="s">
        <v>1072</v>
      </c>
      <c r="B48" s="4" t="s">
        <v>1073</v>
      </c>
      <c r="C48" s="4">
        <v>200</v>
      </c>
      <c r="D48" s="4" t="s">
        <v>31</v>
      </c>
      <c r="E48" s="14">
        <v>76.7</v>
      </c>
      <c r="F48" s="14">
        <f t="shared" si="0"/>
        <v>15340</v>
      </c>
    </row>
    <row r="49" spans="1:6" s="4" customFormat="1" ht="29" x14ac:dyDescent="0.35">
      <c r="A49" s="4" t="s">
        <v>1074</v>
      </c>
      <c r="B49" s="4" t="s">
        <v>1075</v>
      </c>
      <c r="C49" s="4">
        <v>1200</v>
      </c>
      <c r="D49" s="4" t="s">
        <v>31</v>
      </c>
      <c r="E49" s="14">
        <v>1</v>
      </c>
      <c r="F49" s="14">
        <f t="shared" si="0"/>
        <v>1200</v>
      </c>
    </row>
    <row r="50" spans="1:6" s="4" customFormat="1" x14ac:dyDescent="0.35">
      <c r="A50" s="4" t="s">
        <v>1076</v>
      </c>
      <c r="B50" s="4" t="s">
        <v>1077</v>
      </c>
      <c r="C50" s="4">
        <v>49</v>
      </c>
      <c r="D50" s="4" t="s">
        <v>31</v>
      </c>
      <c r="E50" s="14">
        <v>1</v>
      </c>
      <c r="F50" s="14">
        <f t="shared" si="0"/>
        <v>49</v>
      </c>
    </row>
    <row r="51" spans="1:6" s="4" customFormat="1" ht="29" x14ac:dyDescent="0.35">
      <c r="A51" s="4" t="s">
        <v>1078</v>
      </c>
      <c r="B51" s="4" t="s">
        <v>1079</v>
      </c>
      <c r="C51" s="4">
        <v>5</v>
      </c>
      <c r="D51" s="4" t="s">
        <v>31</v>
      </c>
      <c r="E51" s="14">
        <v>1</v>
      </c>
      <c r="F51" s="14">
        <f t="shared" si="0"/>
        <v>5</v>
      </c>
    </row>
    <row r="52" spans="1:6" s="4" customFormat="1" ht="29" x14ac:dyDescent="0.35">
      <c r="A52" s="4" t="s">
        <v>1080</v>
      </c>
      <c r="B52" s="4" t="s">
        <v>1081</v>
      </c>
      <c r="C52" s="4">
        <v>53</v>
      </c>
      <c r="D52" s="4" t="s">
        <v>31</v>
      </c>
      <c r="E52" s="14">
        <v>1</v>
      </c>
      <c r="F52" s="14">
        <f t="shared" si="0"/>
        <v>53</v>
      </c>
    </row>
    <row r="53" spans="1:6" s="4" customFormat="1" x14ac:dyDescent="0.35">
      <c r="A53" s="4" t="s">
        <v>1082</v>
      </c>
      <c r="B53" s="4" t="s">
        <v>1083</v>
      </c>
      <c r="C53" s="4">
        <v>1</v>
      </c>
      <c r="D53" s="4" t="s">
        <v>31</v>
      </c>
      <c r="E53" s="14">
        <v>1</v>
      </c>
      <c r="F53" s="14">
        <f t="shared" si="0"/>
        <v>1</v>
      </c>
    </row>
    <row r="54" spans="1:6" s="4" customFormat="1" ht="29" x14ac:dyDescent="0.35">
      <c r="A54" s="4" t="s">
        <v>1084</v>
      </c>
      <c r="B54" s="4" t="s">
        <v>1085</v>
      </c>
      <c r="C54" s="4">
        <v>7</v>
      </c>
      <c r="D54" s="4" t="s">
        <v>31</v>
      </c>
      <c r="E54" s="14">
        <v>1</v>
      </c>
      <c r="F54" s="14">
        <f t="shared" si="0"/>
        <v>7</v>
      </c>
    </row>
    <row r="55" spans="1:6" s="4" customFormat="1" x14ac:dyDescent="0.35">
      <c r="A55" s="4" t="s">
        <v>1086</v>
      </c>
      <c r="B55" s="4" t="s">
        <v>1087</v>
      </c>
      <c r="C55" s="4">
        <v>35</v>
      </c>
      <c r="D55" s="4" t="s">
        <v>31</v>
      </c>
      <c r="E55" s="14">
        <v>1</v>
      </c>
      <c r="F55" s="14">
        <f t="shared" si="0"/>
        <v>35</v>
      </c>
    </row>
    <row r="56" spans="1:6" s="4" customFormat="1" ht="29" x14ac:dyDescent="0.35">
      <c r="A56" s="4" t="s">
        <v>1088</v>
      </c>
      <c r="B56" s="4" t="s">
        <v>1089</v>
      </c>
      <c r="C56" s="4">
        <v>129</v>
      </c>
      <c r="D56" s="4" t="s">
        <v>31</v>
      </c>
      <c r="E56" s="14">
        <v>1</v>
      </c>
      <c r="F56" s="14">
        <f t="shared" si="0"/>
        <v>129</v>
      </c>
    </row>
    <row r="57" spans="1:6" s="4" customFormat="1" ht="29" x14ac:dyDescent="0.35">
      <c r="A57" s="4" t="s">
        <v>1090</v>
      </c>
      <c r="B57" s="4" t="s">
        <v>1091</v>
      </c>
      <c r="C57" s="4">
        <v>64</v>
      </c>
      <c r="D57" s="4" t="s">
        <v>31</v>
      </c>
      <c r="E57" s="14">
        <v>1</v>
      </c>
      <c r="F57" s="14">
        <f t="shared" si="0"/>
        <v>64</v>
      </c>
    </row>
    <row r="58" spans="1:6" s="4" customFormat="1" ht="29" x14ac:dyDescent="0.35">
      <c r="A58" s="4" t="s">
        <v>2782</v>
      </c>
      <c r="B58" s="4" t="s">
        <v>2783</v>
      </c>
      <c r="C58" s="4">
        <v>577</v>
      </c>
      <c r="D58" s="4" t="s">
        <v>31</v>
      </c>
      <c r="E58" s="14">
        <v>1</v>
      </c>
      <c r="F58" s="14">
        <f>C58*E58</f>
        <v>577</v>
      </c>
    </row>
    <row r="59" spans="1:6" s="4" customFormat="1" x14ac:dyDescent="0.35">
      <c r="A59" s="4" t="s">
        <v>1092</v>
      </c>
      <c r="B59" s="4" t="s">
        <v>1093</v>
      </c>
      <c r="C59" s="4">
        <v>48</v>
      </c>
      <c r="D59" s="4" t="s">
        <v>31</v>
      </c>
      <c r="E59" s="14">
        <v>1</v>
      </c>
      <c r="F59" s="14">
        <f t="shared" si="0"/>
        <v>48</v>
      </c>
    </row>
    <row r="60" spans="1:6" s="4" customFormat="1" x14ac:dyDescent="0.35">
      <c r="A60" s="4" t="s">
        <v>1094</v>
      </c>
      <c r="B60" s="4" t="s">
        <v>1095</v>
      </c>
      <c r="C60" s="4">
        <v>48</v>
      </c>
      <c r="D60" s="4" t="s">
        <v>1096</v>
      </c>
      <c r="E60" s="14">
        <v>1</v>
      </c>
      <c r="F60" s="14">
        <f t="shared" si="0"/>
        <v>48</v>
      </c>
    </row>
    <row r="61" spans="1:6" s="4" customFormat="1" ht="29" x14ac:dyDescent="0.35">
      <c r="A61" s="4" t="s">
        <v>1097</v>
      </c>
      <c r="B61" s="4" t="s">
        <v>1098</v>
      </c>
      <c r="C61" s="4">
        <v>265</v>
      </c>
      <c r="D61" s="4" t="s">
        <v>31</v>
      </c>
      <c r="E61" s="14">
        <v>543.03</v>
      </c>
      <c r="F61" s="14">
        <f t="shared" si="0"/>
        <v>143902.94999999998</v>
      </c>
    </row>
    <row r="62" spans="1:6" s="4" customFormat="1" x14ac:dyDescent="0.35">
      <c r="A62" s="4" t="s">
        <v>1099</v>
      </c>
      <c r="B62" s="4" t="s">
        <v>1100</v>
      </c>
      <c r="C62" s="4">
        <v>35</v>
      </c>
      <c r="D62" s="4" t="s">
        <v>31</v>
      </c>
      <c r="E62" s="14">
        <v>1</v>
      </c>
      <c r="F62" s="14">
        <f t="shared" si="0"/>
        <v>35</v>
      </c>
    </row>
    <row r="63" spans="1:6" s="4" customFormat="1" x14ac:dyDescent="0.35">
      <c r="A63" s="4" t="s">
        <v>1101</v>
      </c>
      <c r="B63" s="4" t="s">
        <v>1102</v>
      </c>
      <c r="C63" s="4">
        <v>20</v>
      </c>
      <c r="D63" s="4" t="s">
        <v>31</v>
      </c>
      <c r="E63" s="14">
        <v>1</v>
      </c>
      <c r="F63" s="14">
        <f t="shared" si="0"/>
        <v>20</v>
      </c>
    </row>
    <row r="64" spans="1:6" s="4" customFormat="1" x14ac:dyDescent="0.35">
      <c r="A64" s="4" t="s">
        <v>1103</v>
      </c>
      <c r="B64" s="4" t="s">
        <v>1104</v>
      </c>
      <c r="C64" s="4">
        <v>38</v>
      </c>
      <c r="D64" s="4" t="s">
        <v>31</v>
      </c>
      <c r="E64" s="14">
        <v>1</v>
      </c>
      <c r="F64" s="14">
        <f t="shared" si="0"/>
        <v>38</v>
      </c>
    </row>
    <row r="65" spans="1:6" s="4" customFormat="1" x14ac:dyDescent="0.35">
      <c r="A65" s="4" t="s">
        <v>1105</v>
      </c>
      <c r="B65" s="4" t="s">
        <v>1106</v>
      </c>
      <c r="C65" s="4">
        <v>3</v>
      </c>
      <c r="D65" s="4" t="s">
        <v>31</v>
      </c>
      <c r="E65" s="14">
        <v>1</v>
      </c>
      <c r="F65" s="14">
        <f t="shared" si="0"/>
        <v>3</v>
      </c>
    </row>
    <row r="66" spans="1:6" s="4" customFormat="1" ht="29" x14ac:dyDescent="0.35">
      <c r="A66" s="4" t="s">
        <v>1107</v>
      </c>
      <c r="B66" s="4" t="s">
        <v>1108</v>
      </c>
      <c r="C66" s="4">
        <v>236</v>
      </c>
      <c r="D66" s="4" t="s">
        <v>31</v>
      </c>
      <c r="E66" s="14">
        <v>1</v>
      </c>
      <c r="F66" s="14">
        <f t="shared" si="0"/>
        <v>236</v>
      </c>
    </row>
    <row r="67" spans="1:6" s="4" customFormat="1" ht="29" x14ac:dyDescent="0.35">
      <c r="A67" s="4" t="s">
        <v>1109</v>
      </c>
      <c r="B67" s="4" t="s">
        <v>1110</v>
      </c>
      <c r="C67" s="4">
        <v>8</v>
      </c>
      <c r="D67" s="4" t="s">
        <v>31</v>
      </c>
      <c r="E67" s="14">
        <v>1</v>
      </c>
      <c r="F67" s="14">
        <f t="shared" si="0"/>
        <v>8</v>
      </c>
    </row>
    <row r="68" spans="1:6" s="4" customFormat="1" ht="29" x14ac:dyDescent="0.35">
      <c r="A68" s="4" t="s">
        <v>1111</v>
      </c>
      <c r="B68" s="4" t="s">
        <v>1112</v>
      </c>
      <c r="C68" s="4">
        <v>80</v>
      </c>
      <c r="D68" s="4" t="s">
        <v>31</v>
      </c>
      <c r="E68" s="14">
        <v>1</v>
      </c>
      <c r="F68" s="14">
        <f t="shared" si="0"/>
        <v>80</v>
      </c>
    </row>
    <row r="69" spans="1:6" s="4" customFormat="1" ht="29" x14ac:dyDescent="0.35">
      <c r="A69" s="4" t="s">
        <v>1113</v>
      </c>
      <c r="B69" s="4" t="s">
        <v>1114</v>
      </c>
      <c r="C69" s="4">
        <v>383</v>
      </c>
      <c r="D69" s="4" t="s">
        <v>31</v>
      </c>
      <c r="E69" s="14">
        <v>1</v>
      </c>
      <c r="F69" s="14">
        <f t="shared" si="0"/>
        <v>383</v>
      </c>
    </row>
    <row r="70" spans="1:6" s="4" customFormat="1" ht="29" x14ac:dyDescent="0.35">
      <c r="A70" s="4" t="s">
        <v>1115</v>
      </c>
      <c r="B70" s="4" t="s">
        <v>1116</v>
      </c>
      <c r="C70" s="4">
        <v>7</v>
      </c>
      <c r="D70" s="4" t="s">
        <v>31</v>
      </c>
      <c r="E70" s="14">
        <v>1</v>
      </c>
      <c r="F70" s="14">
        <f t="shared" si="0"/>
        <v>7</v>
      </c>
    </row>
    <row r="71" spans="1:6" s="4" customFormat="1" ht="29" x14ac:dyDescent="0.35">
      <c r="A71" s="4" t="s">
        <v>1117</v>
      </c>
      <c r="B71" s="4" t="s">
        <v>1118</v>
      </c>
      <c r="C71" s="4">
        <v>378</v>
      </c>
      <c r="D71" s="4" t="s">
        <v>31</v>
      </c>
      <c r="E71" s="14">
        <v>1</v>
      </c>
      <c r="F71" s="14">
        <f t="shared" si="0"/>
        <v>378</v>
      </c>
    </row>
    <row r="72" spans="1:6" s="4" customFormat="1" ht="29" x14ac:dyDescent="0.35">
      <c r="B72" s="4" t="s">
        <v>1119</v>
      </c>
      <c r="C72" s="4">
        <v>15</v>
      </c>
      <c r="D72" s="4" t="s">
        <v>31</v>
      </c>
      <c r="E72" s="14">
        <v>1</v>
      </c>
      <c r="F72" s="14">
        <f t="shared" si="0"/>
        <v>15</v>
      </c>
    </row>
    <row r="73" spans="1:6" s="4" customFormat="1" x14ac:dyDescent="0.35">
      <c r="A73" s="4" t="s">
        <v>1122</v>
      </c>
      <c r="B73" s="4" t="s">
        <v>1123</v>
      </c>
      <c r="C73" s="4">
        <v>41</v>
      </c>
      <c r="D73" s="4" t="s">
        <v>31</v>
      </c>
      <c r="E73" s="14">
        <v>1</v>
      </c>
      <c r="F73" s="14">
        <f t="shared" si="0"/>
        <v>41</v>
      </c>
    </row>
    <row r="74" spans="1:6" s="4" customFormat="1" ht="43.5" x14ac:dyDescent="0.35">
      <c r="A74" s="4" t="s">
        <v>2784</v>
      </c>
      <c r="B74" s="4" t="s">
        <v>2785</v>
      </c>
      <c r="C74" s="4">
        <v>1998</v>
      </c>
      <c r="D74" s="4" t="s">
        <v>31</v>
      </c>
      <c r="E74" s="14"/>
      <c r="F74" s="14">
        <f>C74*E74</f>
        <v>0</v>
      </c>
    </row>
    <row r="75" spans="1:6" s="4" customFormat="1" x14ac:dyDescent="0.35">
      <c r="A75" s="4" t="s">
        <v>228</v>
      </c>
      <c r="B75" s="4" t="s">
        <v>229</v>
      </c>
      <c r="C75" s="4">
        <v>225</v>
      </c>
      <c r="D75" s="4" t="s">
        <v>31</v>
      </c>
      <c r="E75" s="14">
        <v>225</v>
      </c>
      <c r="F75" s="14">
        <f t="shared" ref="F75:F138" si="1">C75*E75</f>
        <v>50625</v>
      </c>
    </row>
    <row r="76" spans="1:6" s="4" customFormat="1" ht="29" x14ac:dyDescent="0.35">
      <c r="A76" s="4" t="s">
        <v>1126</v>
      </c>
      <c r="B76" s="4" t="s">
        <v>1127</v>
      </c>
      <c r="C76" s="4">
        <v>18</v>
      </c>
      <c r="D76" s="4" t="s">
        <v>31</v>
      </c>
      <c r="E76" s="14">
        <v>1</v>
      </c>
      <c r="F76" s="14">
        <f t="shared" si="1"/>
        <v>18</v>
      </c>
    </row>
    <row r="77" spans="1:6" s="4" customFormat="1" ht="29" x14ac:dyDescent="0.35">
      <c r="A77" s="4" t="s">
        <v>1128</v>
      </c>
      <c r="B77" s="4" t="s">
        <v>1129</v>
      </c>
      <c r="C77" s="4">
        <v>3</v>
      </c>
      <c r="D77" s="4" t="s">
        <v>31</v>
      </c>
      <c r="E77" s="14">
        <v>1</v>
      </c>
      <c r="F77" s="14">
        <f t="shared" si="1"/>
        <v>3</v>
      </c>
    </row>
    <row r="78" spans="1:6" s="4" customFormat="1" ht="29" x14ac:dyDescent="0.35">
      <c r="A78" s="4" t="s">
        <v>1130</v>
      </c>
      <c r="B78" s="4" t="s">
        <v>1131</v>
      </c>
      <c r="C78" s="4">
        <v>141</v>
      </c>
      <c r="D78" s="4" t="s">
        <v>31</v>
      </c>
      <c r="E78" s="14">
        <v>1</v>
      </c>
      <c r="F78" s="14">
        <f t="shared" si="1"/>
        <v>141</v>
      </c>
    </row>
    <row r="79" spans="1:6" s="4" customFormat="1" ht="29" x14ac:dyDescent="0.35">
      <c r="A79" s="4" t="s">
        <v>1132</v>
      </c>
      <c r="B79" s="4" t="s">
        <v>1133</v>
      </c>
      <c r="C79" s="4">
        <v>22</v>
      </c>
      <c r="D79" s="4" t="s">
        <v>31</v>
      </c>
      <c r="E79" s="14">
        <v>1</v>
      </c>
      <c r="F79" s="14">
        <f t="shared" si="1"/>
        <v>22</v>
      </c>
    </row>
    <row r="80" spans="1:6" s="4" customFormat="1" ht="29" x14ac:dyDescent="0.35">
      <c r="A80" s="4" t="s">
        <v>1134</v>
      </c>
      <c r="B80" s="4" t="s">
        <v>1135</v>
      </c>
      <c r="C80" s="4">
        <v>1</v>
      </c>
      <c r="D80" s="4" t="s">
        <v>31</v>
      </c>
      <c r="E80" s="14">
        <v>1</v>
      </c>
      <c r="F80" s="14">
        <f t="shared" si="1"/>
        <v>1</v>
      </c>
    </row>
    <row r="81" spans="1:6" s="4" customFormat="1" ht="29" x14ac:dyDescent="0.35">
      <c r="A81" s="4" t="s">
        <v>1136</v>
      </c>
      <c r="B81" s="4" t="s">
        <v>1137</v>
      </c>
      <c r="C81" s="4">
        <v>25</v>
      </c>
      <c r="D81" s="4" t="s">
        <v>31</v>
      </c>
      <c r="E81" s="14">
        <v>1</v>
      </c>
      <c r="F81" s="14">
        <f t="shared" si="1"/>
        <v>25</v>
      </c>
    </row>
    <row r="82" spans="1:6" s="4" customFormat="1" ht="43.5" x14ac:dyDescent="0.35">
      <c r="A82" s="4" t="s">
        <v>1138</v>
      </c>
      <c r="B82" s="4" t="s">
        <v>1139</v>
      </c>
      <c r="C82" s="4">
        <v>666</v>
      </c>
      <c r="D82" s="4" t="s">
        <v>31</v>
      </c>
      <c r="E82" s="14">
        <v>434.99520000000001</v>
      </c>
      <c r="F82" s="14">
        <f t="shared" si="1"/>
        <v>289706.80320000002</v>
      </c>
    </row>
    <row r="83" spans="1:6" s="4" customFormat="1" ht="43.5" x14ac:dyDescent="0.35">
      <c r="A83" s="4" t="s">
        <v>1140</v>
      </c>
      <c r="B83" s="4" t="s">
        <v>1141</v>
      </c>
      <c r="C83" s="4">
        <v>670</v>
      </c>
      <c r="D83" s="4" t="s">
        <v>31</v>
      </c>
      <c r="E83" s="14">
        <v>434.99520000000001</v>
      </c>
      <c r="F83" s="14">
        <f t="shared" si="1"/>
        <v>291446.78399999999</v>
      </c>
    </row>
    <row r="84" spans="1:6" s="4" customFormat="1" ht="43.5" x14ac:dyDescent="0.35">
      <c r="A84" s="4" t="s">
        <v>1142</v>
      </c>
      <c r="B84" s="4" t="s">
        <v>1143</v>
      </c>
      <c r="C84" s="4">
        <v>702</v>
      </c>
      <c r="D84" s="4" t="s">
        <v>31</v>
      </c>
      <c r="E84" s="14">
        <v>434.99520000000001</v>
      </c>
      <c r="F84" s="14">
        <f t="shared" si="1"/>
        <v>305366.63040000002</v>
      </c>
    </row>
    <row r="85" spans="1:6" s="4" customFormat="1" ht="29" x14ac:dyDescent="0.35">
      <c r="A85" s="4" t="s">
        <v>2786</v>
      </c>
      <c r="B85" s="4" t="s">
        <v>2787</v>
      </c>
      <c r="C85" s="4">
        <v>58</v>
      </c>
      <c r="D85" s="4" t="s">
        <v>31</v>
      </c>
      <c r="E85" s="14">
        <v>1</v>
      </c>
      <c r="F85" s="14">
        <f>C85*E85</f>
        <v>58</v>
      </c>
    </row>
    <row r="86" spans="1:6" s="4" customFormat="1" x14ac:dyDescent="0.35">
      <c r="A86" s="4" t="s">
        <v>1144</v>
      </c>
      <c r="B86" s="4" t="s">
        <v>1145</v>
      </c>
      <c r="C86" s="4">
        <v>38</v>
      </c>
      <c r="D86" s="4" t="s">
        <v>31</v>
      </c>
      <c r="E86" s="14">
        <v>1</v>
      </c>
      <c r="F86" s="14">
        <f t="shared" si="1"/>
        <v>38</v>
      </c>
    </row>
    <row r="87" spans="1:6" s="4" customFormat="1" x14ac:dyDescent="0.35">
      <c r="A87" s="4" t="s">
        <v>1146</v>
      </c>
      <c r="B87" s="4" t="s">
        <v>1147</v>
      </c>
      <c r="C87" s="4">
        <v>11</v>
      </c>
      <c r="D87" s="4" t="s">
        <v>31</v>
      </c>
      <c r="E87" s="14">
        <v>1</v>
      </c>
      <c r="F87" s="14">
        <f t="shared" si="1"/>
        <v>11</v>
      </c>
    </row>
    <row r="88" spans="1:6" s="4" customFormat="1" x14ac:dyDescent="0.35">
      <c r="A88" s="4" t="s">
        <v>1148</v>
      </c>
      <c r="B88" s="4" t="s">
        <v>1149</v>
      </c>
      <c r="C88" s="4">
        <v>1</v>
      </c>
      <c r="D88" s="4" t="s">
        <v>31</v>
      </c>
      <c r="E88" s="14">
        <v>1</v>
      </c>
      <c r="F88" s="14">
        <f t="shared" si="1"/>
        <v>1</v>
      </c>
    </row>
    <row r="89" spans="1:6" s="4" customFormat="1" x14ac:dyDescent="0.35">
      <c r="A89" s="4" t="s">
        <v>1150</v>
      </c>
      <c r="B89" s="4" t="s">
        <v>1151</v>
      </c>
      <c r="C89" s="4">
        <v>7</v>
      </c>
      <c r="D89" s="4" t="s">
        <v>31</v>
      </c>
      <c r="E89" s="14">
        <v>1</v>
      </c>
      <c r="F89" s="14">
        <f t="shared" si="1"/>
        <v>7</v>
      </c>
    </row>
    <row r="90" spans="1:6" s="4" customFormat="1" x14ac:dyDescent="0.35">
      <c r="A90" s="4" t="s">
        <v>1152</v>
      </c>
      <c r="B90" s="4" t="s">
        <v>1153</v>
      </c>
      <c r="C90" s="4">
        <v>2</v>
      </c>
      <c r="D90" s="4" t="s">
        <v>31</v>
      </c>
      <c r="E90" s="14">
        <v>1</v>
      </c>
      <c r="F90" s="14">
        <f t="shared" si="1"/>
        <v>2</v>
      </c>
    </row>
    <row r="91" spans="1:6" s="4" customFormat="1" x14ac:dyDescent="0.35">
      <c r="A91" s="4" t="s">
        <v>1154</v>
      </c>
      <c r="B91" s="4" t="s">
        <v>1155</v>
      </c>
      <c r="C91" s="4">
        <v>1</v>
      </c>
      <c r="D91" s="4" t="s">
        <v>31</v>
      </c>
      <c r="E91" s="14">
        <v>1</v>
      </c>
      <c r="F91" s="14">
        <f t="shared" si="1"/>
        <v>1</v>
      </c>
    </row>
    <row r="92" spans="1:6" s="4" customFormat="1" x14ac:dyDescent="0.35">
      <c r="A92" s="4" t="s">
        <v>1156</v>
      </c>
      <c r="B92" s="4" t="s">
        <v>1157</v>
      </c>
      <c r="C92" s="4">
        <v>12</v>
      </c>
      <c r="D92" s="4" t="s">
        <v>31</v>
      </c>
      <c r="E92" s="14">
        <v>1</v>
      </c>
      <c r="F92" s="14">
        <f t="shared" si="1"/>
        <v>12</v>
      </c>
    </row>
    <row r="93" spans="1:6" s="4" customFormat="1" x14ac:dyDescent="0.35">
      <c r="A93" s="4" t="s">
        <v>1158</v>
      </c>
      <c r="B93" s="4" t="s">
        <v>1159</v>
      </c>
      <c r="C93" s="4">
        <v>2</v>
      </c>
      <c r="D93" s="4" t="s">
        <v>31</v>
      </c>
      <c r="E93" s="14">
        <v>1</v>
      </c>
      <c r="F93" s="14">
        <f t="shared" si="1"/>
        <v>2</v>
      </c>
    </row>
    <row r="94" spans="1:6" s="4" customFormat="1" x14ac:dyDescent="0.35">
      <c r="A94" s="4" t="s">
        <v>1160</v>
      </c>
      <c r="B94" s="4" t="s">
        <v>1161</v>
      </c>
      <c r="C94" s="4">
        <v>26</v>
      </c>
      <c r="D94" s="4" t="s">
        <v>31</v>
      </c>
      <c r="E94" s="14">
        <v>1</v>
      </c>
      <c r="F94" s="14">
        <f t="shared" si="1"/>
        <v>26</v>
      </c>
    </row>
    <row r="95" spans="1:6" s="4" customFormat="1" x14ac:dyDescent="0.35">
      <c r="A95" s="4" t="s">
        <v>1162</v>
      </c>
      <c r="B95" s="4" t="s">
        <v>1163</v>
      </c>
      <c r="C95" s="4">
        <v>10</v>
      </c>
      <c r="D95" s="4" t="s">
        <v>31</v>
      </c>
      <c r="E95" s="14">
        <v>1</v>
      </c>
      <c r="F95" s="14">
        <f t="shared" si="1"/>
        <v>10</v>
      </c>
    </row>
    <row r="96" spans="1:6" s="4" customFormat="1" x14ac:dyDescent="0.35">
      <c r="A96" s="4" t="s">
        <v>1164</v>
      </c>
      <c r="B96" s="4" t="s">
        <v>1165</v>
      </c>
      <c r="C96" s="4">
        <v>8</v>
      </c>
      <c r="D96" s="4" t="s">
        <v>31</v>
      </c>
      <c r="E96" s="14">
        <v>1</v>
      </c>
      <c r="F96" s="14">
        <f t="shared" si="1"/>
        <v>8</v>
      </c>
    </row>
    <row r="97" spans="1:6" s="4" customFormat="1" ht="29" x14ac:dyDescent="0.35">
      <c r="A97" s="4" t="s">
        <v>1166</v>
      </c>
      <c r="B97" s="4" t="s">
        <v>1167</v>
      </c>
      <c r="C97" s="4">
        <v>38</v>
      </c>
      <c r="D97" s="4" t="s">
        <v>31</v>
      </c>
      <c r="E97" s="14">
        <v>1</v>
      </c>
      <c r="F97" s="14">
        <f t="shared" si="1"/>
        <v>38</v>
      </c>
    </row>
    <row r="98" spans="1:6" s="4" customFormat="1" ht="29" x14ac:dyDescent="0.35">
      <c r="A98" s="4" t="s">
        <v>1168</v>
      </c>
      <c r="B98" s="4" t="s">
        <v>1169</v>
      </c>
      <c r="C98" s="4">
        <v>40</v>
      </c>
      <c r="D98" s="4" t="s">
        <v>31</v>
      </c>
      <c r="E98" s="14">
        <v>1</v>
      </c>
      <c r="F98" s="14">
        <f t="shared" si="1"/>
        <v>40</v>
      </c>
    </row>
    <row r="99" spans="1:6" s="4" customFormat="1" ht="29" x14ac:dyDescent="0.35">
      <c r="A99" s="4" t="s">
        <v>1170</v>
      </c>
      <c r="B99" s="4" t="s">
        <v>1171</v>
      </c>
      <c r="C99" s="4">
        <v>76</v>
      </c>
      <c r="D99" s="4" t="s">
        <v>31</v>
      </c>
      <c r="E99" s="14">
        <v>800.63</v>
      </c>
      <c r="F99" s="14">
        <f t="shared" si="1"/>
        <v>60847.88</v>
      </c>
    </row>
    <row r="100" spans="1:6" s="4" customFormat="1" ht="29" x14ac:dyDescent="0.35">
      <c r="A100" s="4" t="s">
        <v>1172</v>
      </c>
      <c r="B100" s="4" t="s">
        <v>1173</v>
      </c>
      <c r="C100" s="4">
        <v>104</v>
      </c>
      <c r="D100" s="4" t="s">
        <v>31</v>
      </c>
      <c r="E100" s="14">
        <v>89.99</v>
      </c>
      <c r="F100" s="14">
        <f t="shared" si="1"/>
        <v>9358.9599999999991</v>
      </c>
    </row>
    <row r="101" spans="1:6" s="4" customFormat="1" x14ac:dyDescent="0.35">
      <c r="A101" s="4" t="s">
        <v>1174</v>
      </c>
      <c r="B101" s="4" t="s">
        <v>1175</v>
      </c>
      <c r="C101" s="4">
        <v>295</v>
      </c>
      <c r="D101" s="4" t="s">
        <v>31</v>
      </c>
      <c r="E101" s="14">
        <v>1</v>
      </c>
      <c r="F101" s="14">
        <f t="shared" si="1"/>
        <v>295</v>
      </c>
    </row>
    <row r="102" spans="1:6" s="4" customFormat="1" ht="29" x14ac:dyDescent="0.35">
      <c r="A102" s="4" t="s">
        <v>1176</v>
      </c>
      <c r="B102" s="4" t="s">
        <v>1177</v>
      </c>
      <c r="C102" s="4">
        <v>2096</v>
      </c>
      <c r="D102" s="4" t="s">
        <v>31</v>
      </c>
      <c r="E102" s="14">
        <v>52.002600000000001</v>
      </c>
      <c r="F102" s="14">
        <f t="shared" si="1"/>
        <v>108997.44960000001</v>
      </c>
    </row>
    <row r="103" spans="1:6" s="4" customFormat="1" ht="29" x14ac:dyDescent="0.35">
      <c r="A103" s="4" t="s">
        <v>1178</v>
      </c>
      <c r="B103" s="4" t="s">
        <v>1179</v>
      </c>
      <c r="C103" s="4">
        <v>2400</v>
      </c>
      <c r="D103" s="4" t="s">
        <v>31</v>
      </c>
      <c r="E103" s="14">
        <v>52.002600000000001</v>
      </c>
      <c r="F103" s="14">
        <f t="shared" si="1"/>
        <v>124806.24</v>
      </c>
    </row>
    <row r="104" spans="1:6" s="4" customFormat="1" ht="29" x14ac:dyDescent="0.35">
      <c r="A104" s="4" t="s">
        <v>1180</v>
      </c>
      <c r="B104" s="4" t="s">
        <v>1181</v>
      </c>
      <c r="C104" s="4">
        <v>2108</v>
      </c>
      <c r="D104" s="4" t="s">
        <v>31</v>
      </c>
      <c r="E104" s="14">
        <v>52.002600000000001</v>
      </c>
      <c r="F104" s="14">
        <f t="shared" si="1"/>
        <v>109621.4808</v>
      </c>
    </row>
    <row r="105" spans="1:6" s="4" customFormat="1" x14ac:dyDescent="0.35">
      <c r="A105" s="4" t="s">
        <v>1182</v>
      </c>
      <c r="B105" s="4" t="s">
        <v>1183</v>
      </c>
      <c r="C105" s="4">
        <v>975</v>
      </c>
      <c r="D105" s="4" t="s">
        <v>31</v>
      </c>
      <c r="E105" s="14">
        <v>52.002600000000001</v>
      </c>
      <c r="F105" s="14">
        <f t="shared" si="1"/>
        <v>50702.535000000003</v>
      </c>
    </row>
    <row r="106" spans="1:6" s="4" customFormat="1" x14ac:dyDescent="0.35">
      <c r="A106" s="4" t="s">
        <v>1184</v>
      </c>
      <c r="B106" s="4" t="s">
        <v>1185</v>
      </c>
      <c r="C106" s="4">
        <v>950</v>
      </c>
      <c r="D106" s="4" t="s">
        <v>31</v>
      </c>
      <c r="E106" s="14">
        <v>52.002600000000001</v>
      </c>
      <c r="F106" s="14">
        <f t="shared" si="1"/>
        <v>49402.47</v>
      </c>
    </row>
    <row r="107" spans="1:6" s="4" customFormat="1" x14ac:dyDescent="0.35">
      <c r="A107" s="4" t="s">
        <v>1186</v>
      </c>
      <c r="B107" s="4" t="s">
        <v>1187</v>
      </c>
      <c r="C107" s="4">
        <v>975</v>
      </c>
      <c r="D107" s="4" t="s">
        <v>31</v>
      </c>
      <c r="E107" s="14">
        <v>52.002600000000001</v>
      </c>
      <c r="F107" s="14">
        <f t="shared" si="1"/>
        <v>50702.535000000003</v>
      </c>
    </row>
    <row r="108" spans="1:6" s="4" customFormat="1" x14ac:dyDescent="0.35">
      <c r="A108" s="4" t="s">
        <v>1188</v>
      </c>
      <c r="B108" s="4" t="s">
        <v>1189</v>
      </c>
      <c r="C108" s="4">
        <v>988</v>
      </c>
      <c r="D108" s="4" t="s">
        <v>31</v>
      </c>
      <c r="E108" s="14">
        <v>52.002600000000001</v>
      </c>
      <c r="F108" s="14">
        <f t="shared" si="1"/>
        <v>51378.568800000001</v>
      </c>
    </row>
    <row r="109" spans="1:6" s="4" customFormat="1" x14ac:dyDescent="0.35">
      <c r="A109" s="4" t="s">
        <v>1190</v>
      </c>
      <c r="B109" s="4" t="s">
        <v>1191</v>
      </c>
      <c r="C109" s="4">
        <v>1000</v>
      </c>
      <c r="D109" s="4" t="s">
        <v>31</v>
      </c>
      <c r="E109" s="14">
        <v>52.002600000000001</v>
      </c>
      <c r="F109" s="14">
        <f t="shared" si="1"/>
        <v>52002.6</v>
      </c>
    </row>
    <row r="110" spans="1:6" s="4" customFormat="1" x14ac:dyDescent="0.35">
      <c r="A110" s="4" t="s">
        <v>1192</v>
      </c>
      <c r="B110" s="4" t="s">
        <v>1193</v>
      </c>
      <c r="C110" s="4">
        <v>1088</v>
      </c>
      <c r="D110" s="4" t="s">
        <v>31</v>
      </c>
      <c r="E110" s="14">
        <v>52.002600000000001</v>
      </c>
      <c r="F110" s="14">
        <f t="shared" si="1"/>
        <v>56578.828800000003</v>
      </c>
    </row>
    <row r="111" spans="1:6" s="4" customFormat="1" ht="29" x14ac:dyDescent="0.35">
      <c r="B111" s="4" t="s">
        <v>1194</v>
      </c>
      <c r="C111" s="4">
        <v>100</v>
      </c>
      <c r="D111" s="4" t="s">
        <v>31</v>
      </c>
      <c r="E111" s="14">
        <v>1</v>
      </c>
      <c r="F111" s="14">
        <f t="shared" si="1"/>
        <v>100</v>
      </c>
    </row>
    <row r="112" spans="1:6" s="4" customFormat="1" ht="29" x14ac:dyDescent="0.35">
      <c r="A112" s="4" t="s">
        <v>1195</v>
      </c>
      <c r="B112" s="4" t="s">
        <v>1196</v>
      </c>
      <c r="C112" s="4">
        <v>5</v>
      </c>
      <c r="D112" s="4" t="s">
        <v>31</v>
      </c>
      <c r="E112" s="14">
        <v>1</v>
      </c>
      <c r="F112" s="14">
        <f t="shared" si="1"/>
        <v>5</v>
      </c>
    </row>
    <row r="113" spans="1:6" s="4" customFormat="1" ht="29" x14ac:dyDescent="0.35">
      <c r="A113" s="4" t="s">
        <v>1197</v>
      </c>
      <c r="B113" s="4" t="s">
        <v>1198</v>
      </c>
      <c r="C113" s="4">
        <v>5</v>
      </c>
      <c r="D113" s="4" t="s">
        <v>31</v>
      </c>
      <c r="E113" s="14">
        <v>1</v>
      </c>
      <c r="F113" s="14">
        <f t="shared" si="1"/>
        <v>5</v>
      </c>
    </row>
    <row r="114" spans="1:6" s="4" customFormat="1" ht="29" x14ac:dyDescent="0.35">
      <c r="A114" s="4" t="s">
        <v>1199</v>
      </c>
      <c r="B114" s="4" t="s">
        <v>1200</v>
      </c>
      <c r="C114" s="4">
        <v>16</v>
      </c>
      <c r="D114" s="4" t="s">
        <v>31</v>
      </c>
      <c r="E114" s="14">
        <v>1</v>
      </c>
      <c r="F114" s="14">
        <f t="shared" si="1"/>
        <v>16</v>
      </c>
    </row>
    <row r="115" spans="1:6" s="4" customFormat="1" ht="29" x14ac:dyDescent="0.35">
      <c r="A115" s="4" t="s">
        <v>1201</v>
      </c>
      <c r="B115" s="4" t="s">
        <v>1202</v>
      </c>
      <c r="C115" s="4">
        <v>99</v>
      </c>
      <c r="D115" s="4" t="s">
        <v>31</v>
      </c>
      <c r="E115" s="14">
        <v>1</v>
      </c>
      <c r="F115" s="14">
        <f t="shared" si="1"/>
        <v>99</v>
      </c>
    </row>
    <row r="116" spans="1:6" s="4" customFormat="1" ht="29" x14ac:dyDescent="0.35">
      <c r="A116" s="4" t="s">
        <v>1203</v>
      </c>
      <c r="B116" s="4" t="s">
        <v>1204</v>
      </c>
      <c r="C116" s="4">
        <v>208</v>
      </c>
      <c r="D116" s="4" t="s">
        <v>31</v>
      </c>
      <c r="E116" s="14">
        <v>529</v>
      </c>
      <c r="F116" s="14">
        <f t="shared" si="1"/>
        <v>110032</v>
      </c>
    </row>
    <row r="117" spans="1:6" s="4" customFormat="1" ht="29" x14ac:dyDescent="0.35">
      <c r="A117" s="4" t="s">
        <v>1205</v>
      </c>
      <c r="B117" s="4" t="s">
        <v>1206</v>
      </c>
      <c r="C117" s="4">
        <v>159</v>
      </c>
      <c r="D117" s="4" t="s">
        <v>31</v>
      </c>
      <c r="E117" s="14">
        <v>529</v>
      </c>
      <c r="F117" s="14">
        <f t="shared" si="1"/>
        <v>84111</v>
      </c>
    </row>
    <row r="118" spans="1:6" s="4" customFormat="1" ht="29" x14ac:dyDescent="0.35">
      <c r="A118" s="4" t="s">
        <v>1207</v>
      </c>
      <c r="B118" s="4" t="s">
        <v>1208</v>
      </c>
      <c r="C118" s="4">
        <v>94</v>
      </c>
      <c r="D118" s="4" t="s">
        <v>31</v>
      </c>
      <c r="E118" s="14">
        <v>529</v>
      </c>
      <c r="F118" s="14">
        <f t="shared" si="1"/>
        <v>49726</v>
      </c>
    </row>
    <row r="119" spans="1:6" s="4" customFormat="1" ht="29" x14ac:dyDescent="0.35">
      <c r="A119" s="4" t="s">
        <v>1209</v>
      </c>
      <c r="B119" s="4" t="s">
        <v>1210</v>
      </c>
      <c r="C119" s="4">
        <v>9</v>
      </c>
      <c r="D119" s="4" t="s">
        <v>31</v>
      </c>
      <c r="E119" s="14">
        <v>529</v>
      </c>
      <c r="F119" s="14">
        <f t="shared" si="1"/>
        <v>4761</v>
      </c>
    </row>
    <row r="120" spans="1:6" s="4" customFormat="1" ht="29" x14ac:dyDescent="0.35">
      <c r="A120" s="4" t="s">
        <v>1211</v>
      </c>
      <c r="B120" s="4" t="s">
        <v>1212</v>
      </c>
      <c r="C120" s="4">
        <v>25</v>
      </c>
      <c r="D120" s="4" t="s">
        <v>31</v>
      </c>
      <c r="E120" s="14">
        <v>1</v>
      </c>
      <c r="F120" s="14">
        <f t="shared" si="1"/>
        <v>25</v>
      </c>
    </row>
    <row r="121" spans="1:6" s="4" customFormat="1" ht="29" x14ac:dyDescent="0.35">
      <c r="A121" s="4" t="s">
        <v>1213</v>
      </c>
      <c r="B121" s="4" t="s">
        <v>1214</v>
      </c>
      <c r="C121" s="4">
        <v>23</v>
      </c>
      <c r="D121" s="4" t="s">
        <v>31</v>
      </c>
      <c r="E121" s="14">
        <v>1</v>
      </c>
      <c r="F121" s="14">
        <f t="shared" si="1"/>
        <v>23</v>
      </c>
    </row>
    <row r="122" spans="1:6" s="4" customFormat="1" ht="29" x14ac:dyDescent="0.35">
      <c r="A122" s="4" t="s">
        <v>1215</v>
      </c>
      <c r="B122" s="4" t="s">
        <v>1216</v>
      </c>
      <c r="C122" s="4">
        <v>26</v>
      </c>
      <c r="D122" s="4" t="s">
        <v>31</v>
      </c>
      <c r="E122" s="14">
        <v>1</v>
      </c>
      <c r="F122" s="14">
        <f t="shared" si="1"/>
        <v>26</v>
      </c>
    </row>
    <row r="123" spans="1:6" s="4" customFormat="1" ht="29" x14ac:dyDescent="0.35">
      <c r="A123" s="4" t="s">
        <v>1217</v>
      </c>
      <c r="B123" s="4" t="s">
        <v>1218</v>
      </c>
      <c r="C123" s="4">
        <v>11</v>
      </c>
      <c r="D123" s="4" t="s">
        <v>31</v>
      </c>
      <c r="E123" s="14">
        <v>1</v>
      </c>
      <c r="F123" s="14">
        <f t="shared" si="1"/>
        <v>11</v>
      </c>
    </row>
    <row r="124" spans="1:6" s="4" customFormat="1" ht="29" x14ac:dyDescent="0.35">
      <c r="A124" s="4" t="s">
        <v>1219</v>
      </c>
      <c r="B124" s="4" t="s">
        <v>1220</v>
      </c>
      <c r="C124" s="4">
        <v>2</v>
      </c>
      <c r="D124" s="4" t="s">
        <v>31</v>
      </c>
      <c r="E124" s="14">
        <v>1</v>
      </c>
      <c r="F124" s="14">
        <f t="shared" si="1"/>
        <v>2</v>
      </c>
    </row>
    <row r="125" spans="1:6" s="4" customFormat="1" ht="29" x14ac:dyDescent="0.35">
      <c r="A125" s="4" t="s">
        <v>1221</v>
      </c>
      <c r="B125" s="4" t="s">
        <v>1222</v>
      </c>
      <c r="C125" s="4">
        <v>14</v>
      </c>
      <c r="D125" s="4" t="s">
        <v>31</v>
      </c>
      <c r="E125" s="14">
        <v>1</v>
      </c>
      <c r="F125" s="14">
        <f t="shared" si="1"/>
        <v>14</v>
      </c>
    </row>
    <row r="126" spans="1:6" s="4" customFormat="1" ht="29" x14ac:dyDescent="0.35">
      <c r="A126" s="4" t="s">
        <v>1223</v>
      </c>
      <c r="B126" s="4" t="s">
        <v>1224</v>
      </c>
      <c r="C126" s="4">
        <v>18</v>
      </c>
      <c r="D126" s="4" t="s">
        <v>31</v>
      </c>
      <c r="E126" s="14">
        <v>1</v>
      </c>
      <c r="F126" s="14">
        <f t="shared" si="1"/>
        <v>18</v>
      </c>
    </row>
    <row r="127" spans="1:6" s="4" customFormat="1" ht="29" x14ac:dyDescent="0.35">
      <c r="A127" s="4" t="s">
        <v>1225</v>
      </c>
      <c r="B127" s="4" t="s">
        <v>1226</v>
      </c>
      <c r="C127" s="4">
        <v>3</v>
      </c>
      <c r="D127" s="4" t="s">
        <v>31</v>
      </c>
      <c r="E127" s="14">
        <v>1</v>
      </c>
      <c r="F127" s="14">
        <f t="shared" si="1"/>
        <v>3</v>
      </c>
    </row>
    <row r="128" spans="1:6" s="4" customFormat="1" ht="29" x14ac:dyDescent="0.35">
      <c r="A128" s="4" t="s">
        <v>1227</v>
      </c>
      <c r="B128" s="4" t="s">
        <v>1228</v>
      </c>
      <c r="C128" s="4">
        <v>1</v>
      </c>
      <c r="D128" s="4" t="s">
        <v>31</v>
      </c>
      <c r="E128" s="14">
        <v>1</v>
      </c>
      <c r="F128" s="14">
        <f t="shared" si="1"/>
        <v>1</v>
      </c>
    </row>
    <row r="129" spans="1:6" s="4" customFormat="1" ht="29" x14ac:dyDescent="0.35">
      <c r="A129" s="4" t="s">
        <v>1229</v>
      </c>
      <c r="B129" s="4" t="s">
        <v>1230</v>
      </c>
      <c r="C129" s="4">
        <v>1</v>
      </c>
      <c r="D129" s="4" t="s">
        <v>31</v>
      </c>
      <c r="E129" s="14">
        <v>1</v>
      </c>
      <c r="F129" s="14">
        <f t="shared" si="1"/>
        <v>1</v>
      </c>
    </row>
    <row r="130" spans="1:6" s="4" customFormat="1" ht="29" x14ac:dyDescent="0.35">
      <c r="A130" s="4" t="s">
        <v>1231</v>
      </c>
      <c r="B130" s="4" t="s">
        <v>1232</v>
      </c>
      <c r="C130" s="4">
        <v>1</v>
      </c>
      <c r="D130" s="4" t="s">
        <v>31</v>
      </c>
      <c r="E130" s="14">
        <v>1</v>
      </c>
      <c r="F130" s="14">
        <f t="shared" si="1"/>
        <v>1</v>
      </c>
    </row>
    <row r="131" spans="1:6" s="4" customFormat="1" ht="29" x14ac:dyDescent="0.35">
      <c r="A131" s="4" t="s">
        <v>1233</v>
      </c>
      <c r="B131" s="4" t="s">
        <v>1234</v>
      </c>
      <c r="C131" s="4">
        <v>1</v>
      </c>
      <c r="D131" s="4" t="s">
        <v>31</v>
      </c>
      <c r="E131" s="14">
        <v>1</v>
      </c>
      <c r="F131" s="14">
        <f t="shared" si="1"/>
        <v>1</v>
      </c>
    </row>
    <row r="132" spans="1:6" s="4" customFormat="1" ht="29" x14ac:dyDescent="0.35">
      <c r="A132" s="4" t="s">
        <v>1235</v>
      </c>
      <c r="B132" s="4" t="s">
        <v>1236</v>
      </c>
      <c r="C132" s="4">
        <v>16</v>
      </c>
      <c r="D132" s="4" t="s">
        <v>31</v>
      </c>
      <c r="E132" s="14">
        <v>1</v>
      </c>
      <c r="F132" s="14">
        <f t="shared" si="1"/>
        <v>16</v>
      </c>
    </row>
    <row r="133" spans="1:6" s="4" customFormat="1" ht="29" x14ac:dyDescent="0.35">
      <c r="A133" s="4" t="s">
        <v>1237</v>
      </c>
      <c r="B133" s="4" t="s">
        <v>1238</v>
      </c>
      <c r="C133" s="4">
        <v>19</v>
      </c>
      <c r="D133" s="4" t="s">
        <v>31</v>
      </c>
      <c r="E133" s="14">
        <v>1</v>
      </c>
      <c r="F133" s="14">
        <f t="shared" si="1"/>
        <v>19</v>
      </c>
    </row>
    <row r="134" spans="1:6" s="4" customFormat="1" ht="29" x14ac:dyDescent="0.35">
      <c r="A134" s="4" t="s">
        <v>1239</v>
      </c>
      <c r="B134" s="4" t="s">
        <v>1240</v>
      </c>
      <c r="C134" s="4">
        <v>12</v>
      </c>
      <c r="D134" s="4" t="s">
        <v>31</v>
      </c>
      <c r="E134" s="14">
        <v>1</v>
      </c>
      <c r="F134" s="14">
        <f t="shared" si="1"/>
        <v>12</v>
      </c>
    </row>
    <row r="135" spans="1:6" s="4" customFormat="1" ht="29" x14ac:dyDescent="0.35">
      <c r="A135" s="4" t="s">
        <v>1241</v>
      </c>
      <c r="B135" s="4" t="s">
        <v>1242</v>
      </c>
      <c r="C135" s="4">
        <v>24</v>
      </c>
      <c r="D135" s="4" t="s">
        <v>31</v>
      </c>
      <c r="E135" s="14">
        <v>1</v>
      </c>
      <c r="F135" s="14">
        <f t="shared" si="1"/>
        <v>24</v>
      </c>
    </row>
    <row r="136" spans="1:6" s="4" customFormat="1" ht="29" x14ac:dyDescent="0.35">
      <c r="A136" s="4" t="s">
        <v>1243</v>
      </c>
      <c r="B136" s="4" t="s">
        <v>1244</v>
      </c>
      <c r="C136" s="4">
        <v>2</v>
      </c>
      <c r="D136" s="4" t="s">
        <v>31</v>
      </c>
      <c r="E136" s="14">
        <v>1</v>
      </c>
      <c r="F136" s="14">
        <f t="shared" si="1"/>
        <v>2</v>
      </c>
    </row>
    <row r="137" spans="1:6" s="4" customFormat="1" ht="29" x14ac:dyDescent="0.35">
      <c r="A137" s="4" t="s">
        <v>1245</v>
      </c>
      <c r="B137" s="4" t="s">
        <v>1246</v>
      </c>
      <c r="C137" s="4">
        <v>6</v>
      </c>
      <c r="D137" s="4" t="s">
        <v>31</v>
      </c>
      <c r="E137" s="14">
        <v>1</v>
      </c>
      <c r="F137" s="14">
        <f t="shared" si="1"/>
        <v>6</v>
      </c>
    </row>
    <row r="138" spans="1:6" s="4" customFormat="1" ht="29" x14ac:dyDescent="0.35">
      <c r="A138" s="4" t="s">
        <v>1247</v>
      </c>
      <c r="B138" s="4" t="s">
        <v>1248</v>
      </c>
      <c r="C138" s="4">
        <v>2</v>
      </c>
      <c r="D138" s="4" t="s">
        <v>31</v>
      </c>
      <c r="E138" s="14">
        <v>1</v>
      </c>
      <c r="F138" s="14">
        <f t="shared" si="1"/>
        <v>2</v>
      </c>
    </row>
    <row r="139" spans="1:6" s="4" customFormat="1" ht="29" x14ac:dyDescent="0.35">
      <c r="A139" s="4" t="s">
        <v>1249</v>
      </c>
      <c r="B139" s="4" t="s">
        <v>1250</v>
      </c>
      <c r="C139" s="4">
        <v>9</v>
      </c>
      <c r="D139" s="4" t="s">
        <v>31</v>
      </c>
      <c r="E139" s="14">
        <v>1</v>
      </c>
      <c r="F139" s="14">
        <f t="shared" ref="F139:F204" si="2">C139*E139</f>
        <v>9</v>
      </c>
    </row>
    <row r="140" spans="1:6" s="4" customFormat="1" ht="29" x14ac:dyDescent="0.35">
      <c r="A140" s="4" t="s">
        <v>1251</v>
      </c>
      <c r="B140" s="4" t="s">
        <v>1252</v>
      </c>
      <c r="C140" s="4">
        <v>6</v>
      </c>
      <c r="D140" s="4" t="s">
        <v>31</v>
      </c>
      <c r="E140" s="14">
        <v>1</v>
      </c>
      <c r="F140" s="14">
        <f t="shared" si="2"/>
        <v>6</v>
      </c>
    </row>
    <row r="141" spans="1:6" s="4" customFormat="1" ht="29" x14ac:dyDescent="0.35">
      <c r="A141" s="4" t="s">
        <v>1253</v>
      </c>
      <c r="B141" s="4" t="s">
        <v>1254</v>
      </c>
      <c r="C141" s="4">
        <v>3</v>
      </c>
      <c r="D141" s="4" t="s">
        <v>31</v>
      </c>
      <c r="E141" s="14">
        <v>1</v>
      </c>
      <c r="F141" s="14">
        <f t="shared" si="2"/>
        <v>3</v>
      </c>
    </row>
    <row r="142" spans="1:6" s="4" customFormat="1" ht="29" x14ac:dyDescent="0.35">
      <c r="A142" s="4" t="s">
        <v>1255</v>
      </c>
      <c r="B142" s="4" t="s">
        <v>1256</v>
      </c>
      <c r="C142" s="4">
        <v>2</v>
      </c>
      <c r="D142" s="4" t="s">
        <v>31</v>
      </c>
      <c r="E142" s="14">
        <v>1</v>
      </c>
      <c r="F142" s="14">
        <f t="shared" si="2"/>
        <v>2</v>
      </c>
    </row>
    <row r="143" spans="1:6" s="4" customFormat="1" ht="29" x14ac:dyDescent="0.35">
      <c r="A143" s="4" t="s">
        <v>1257</v>
      </c>
      <c r="B143" s="4" t="s">
        <v>1258</v>
      </c>
      <c r="C143" s="4">
        <v>2</v>
      </c>
      <c r="D143" s="4" t="s">
        <v>31</v>
      </c>
      <c r="E143" s="14">
        <v>1</v>
      </c>
      <c r="F143" s="14">
        <f t="shared" si="2"/>
        <v>2</v>
      </c>
    </row>
    <row r="144" spans="1:6" s="4" customFormat="1" ht="29" x14ac:dyDescent="0.35">
      <c r="A144" s="4" t="s">
        <v>1259</v>
      </c>
      <c r="B144" s="4" t="s">
        <v>1260</v>
      </c>
      <c r="C144" s="4">
        <v>10</v>
      </c>
      <c r="D144" s="4" t="s">
        <v>31</v>
      </c>
      <c r="E144" s="14">
        <v>1</v>
      </c>
      <c r="F144" s="14">
        <f t="shared" si="2"/>
        <v>10</v>
      </c>
    </row>
    <row r="145" spans="1:6" s="4" customFormat="1" ht="29" x14ac:dyDescent="0.35">
      <c r="A145" s="4" t="s">
        <v>1261</v>
      </c>
      <c r="B145" s="4" t="s">
        <v>1262</v>
      </c>
      <c r="C145" s="4">
        <v>4</v>
      </c>
      <c r="D145" s="4" t="s">
        <v>31</v>
      </c>
      <c r="E145" s="14">
        <v>1</v>
      </c>
      <c r="F145" s="14">
        <f t="shared" si="2"/>
        <v>4</v>
      </c>
    </row>
    <row r="146" spans="1:6" s="4" customFormat="1" ht="29" x14ac:dyDescent="0.35">
      <c r="A146" s="4" t="s">
        <v>1263</v>
      </c>
      <c r="B146" s="4" t="s">
        <v>1264</v>
      </c>
      <c r="C146" s="4">
        <v>1</v>
      </c>
      <c r="D146" s="4" t="s">
        <v>31</v>
      </c>
      <c r="E146" s="14">
        <v>1</v>
      </c>
      <c r="F146" s="14">
        <f t="shared" si="2"/>
        <v>1</v>
      </c>
    </row>
    <row r="147" spans="1:6" s="4" customFormat="1" ht="29" x14ac:dyDescent="0.35">
      <c r="A147" s="4" t="s">
        <v>1265</v>
      </c>
      <c r="B147" s="4" t="s">
        <v>1266</v>
      </c>
      <c r="C147" s="4">
        <v>1</v>
      </c>
      <c r="D147" s="4" t="s">
        <v>31</v>
      </c>
      <c r="E147" s="14">
        <v>1</v>
      </c>
      <c r="F147" s="14">
        <f t="shared" si="2"/>
        <v>1</v>
      </c>
    </row>
    <row r="148" spans="1:6" s="4" customFormat="1" x14ac:dyDescent="0.35">
      <c r="B148" s="4" t="s">
        <v>1267</v>
      </c>
      <c r="C148" s="4">
        <v>21</v>
      </c>
      <c r="D148" s="4" t="s">
        <v>31</v>
      </c>
      <c r="E148" s="14">
        <v>1</v>
      </c>
      <c r="F148" s="14">
        <f t="shared" si="2"/>
        <v>21</v>
      </c>
    </row>
    <row r="149" spans="1:6" s="4" customFormat="1" x14ac:dyDescent="0.35">
      <c r="B149" s="4" t="s">
        <v>1268</v>
      </c>
      <c r="C149" s="4">
        <v>126</v>
      </c>
      <c r="D149" s="4" t="s">
        <v>31</v>
      </c>
      <c r="E149" s="14">
        <v>1</v>
      </c>
      <c r="F149" s="14">
        <f t="shared" si="2"/>
        <v>126</v>
      </c>
    </row>
    <row r="150" spans="1:6" s="4" customFormat="1" x14ac:dyDescent="0.35">
      <c r="A150" s="4" t="s">
        <v>1269</v>
      </c>
      <c r="B150" s="4" t="s">
        <v>1270</v>
      </c>
      <c r="C150" s="4">
        <v>1</v>
      </c>
      <c r="D150" s="4" t="s">
        <v>31</v>
      </c>
      <c r="E150" s="14">
        <v>383.5</v>
      </c>
      <c r="F150" s="14">
        <f t="shared" si="2"/>
        <v>383.5</v>
      </c>
    </row>
    <row r="151" spans="1:6" s="4" customFormat="1" x14ac:dyDescent="0.35">
      <c r="A151" s="4" t="s">
        <v>1271</v>
      </c>
      <c r="B151" s="4" t="s">
        <v>1272</v>
      </c>
      <c r="C151" s="4">
        <v>27</v>
      </c>
      <c r="D151" s="4" t="s">
        <v>31</v>
      </c>
      <c r="E151" s="14">
        <v>1</v>
      </c>
      <c r="F151" s="14">
        <f t="shared" si="2"/>
        <v>27</v>
      </c>
    </row>
    <row r="152" spans="1:6" s="4" customFormat="1" ht="29" x14ac:dyDescent="0.35">
      <c r="A152" s="4" t="s">
        <v>1273</v>
      </c>
      <c r="B152" s="4" t="s">
        <v>1274</v>
      </c>
      <c r="C152" s="4">
        <v>41</v>
      </c>
      <c r="D152" s="4" t="s">
        <v>31</v>
      </c>
      <c r="E152" s="14">
        <v>405.92</v>
      </c>
      <c r="F152" s="14">
        <f t="shared" si="2"/>
        <v>16642.72</v>
      </c>
    </row>
    <row r="153" spans="1:6" s="4" customFormat="1" ht="29" x14ac:dyDescent="0.35">
      <c r="A153" s="4" t="s">
        <v>1275</v>
      </c>
      <c r="B153" s="4" t="s">
        <v>1276</v>
      </c>
      <c r="C153" s="4">
        <v>48</v>
      </c>
      <c r="D153" s="4" t="s">
        <v>31</v>
      </c>
      <c r="E153" s="14">
        <v>1</v>
      </c>
      <c r="F153" s="14">
        <f t="shared" si="2"/>
        <v>48</v>
      </c>
    </row>
    <row r="154" spans="1:6" s="4" customFormat="1" ht="29" x14ac:dyDescent="0.35">
      <c r="A154" s="4" t="s">
        <v>1277</v>
      </c>
      <c r="B154" s="4" t="s">
        <v>1278</v>
      </c>
      <c r="C154" s="4">
        <v>65</v>
      </c>
      <c r="D154" s="4" t="s">
        <v>31</v>
      </c>
      <c r="E154" s="14">
        <v>1</v>
      </c>
      <c r="F154" s="14">
        <f t="shared" si="2"/>
        <v>65</v>
      </c>
    </row>
    <row r="155" spans="1:6" s="4" customFormat="1" ht="29" x14ac:dyDescent="0.35">
      <c r="A155" s="4" t="s">
        <v>1080</v>
      </c>
      <c r="B155" s="4" t="s">
        <v>1279</v>
      </c>
      <c r="C155" s="4">
        <v>79</v>
      </c>
      <c r="D155" s="4" t="s">
        <v>31</v>
      </c>
      <c r="E155" s="14">
        <v>1</v>
      </c>
      <c r="F155" s="14">
        <f t="shared" si="2"/>
        <v>79</v>
      </c>
    </row>
    <row r="156" spans="1:6" s="4" customFormat="1" ht="29" x14ac:dyDescent="0.35">
      <c r="A156" s="4" t="s">
        <v>1280</v>
      </c>
      <c r="B156" s="4" t="s">
        <v>1281</v>
      </c>
      <c r="C156" s="4">
        <v>50</v>
      </c>
      <c r="D156" s="4" t="s">
        <v>1282</v>
      </c>
      <c r="E156" s="14">
        <v>371.7</v>
      </c>
      <c r="F156" s="14">
        <f t="shared" si="2"/>
        <v>18585</v>
      </c>
    </row>
    <row r="157" spans="1:6" s="4" customFormat="1" ht="29" x14ac:dyDescent="0.35">
      <c r="A157" s="4" t="s">
        <v>1283</v>
      </c>
      <c r="B157" s="4" t="s">
        <v>1284</v>
      </c>
      <c r="C157" s="4">
        <v>50</v>
      </c>
      <c r="D157" s="4" t="s">
        <v>1282</v>
      </c>
      <c r="E157" s="14">
        <v>371.7</v>
      </c>
      <c r="F157" s="14">
        <f t="shared" si="2"/>
        <v>18585</v>
      </c>
    </row>
    <row r="158" spans="1:6" s="4" customFormat="1" ht="29" x14ac:dyDescent="0.35">
      <c r="A158" s="4" t="s">
        <v>1285</v>
      </c>
      <c r="B158" s="4" t="s">
        <v>1286</v>
      </c>
      <c r="C158" s="4">
        <v>50</v>
      </c>
      <c r="D158" s="4" t="s">
        <v>1282</v>
      </c>
      <c r="E158" s="14">
        <v>371.7</v>
      </c>
      <c r="F158" s="14">
        <f t="shared" si="2"/>
        <v>18585</v>
      </c>
    </row>
    <row r="159" spans="1:6" s="4" customFormat="1" ht="29" x14ac:dyDescent="0.35">
      <c r="A159" s="4" t="s">
        <v>1287</v>
      </c>
      <c r="B159" s="4" t="s">
        <v>1288</v>
      </c>
      <c r="C159" s="4">
        <v>50</v>
      </c>
      <c r="D159" s="4" t="s">
        <v>1282</v>
      </c>
      <c r="E159" s="14">
        <v>371.7</v>
      </c>
      <c r="F159" s="14">
        <f t="shared" si="2"/>
        <v>18585</v>
      </c>
    </row>
    <row r="160" spans="1:6" s="4" customFormat="1" ht="29" x14ac:dyDescent="0.35">
      <c r="A160" s="4" t="s">
        <v>1289</v>
      </c>
      <c r="B160" s="4" t="s">
        <v>1290</v>
      </c>
      <c r="C160" s="4">
        <v>50</v>
      </c>
      <c r="D160" s="4" t="s">
        <v>1282</v>
      </c>
      <c r="E160" s="14">
        <v>371.7</v>
      </c>
      <c r="F160" s="14">
        <f t="shared" si="2"/>
        <v>18585</v>
      </c>
    </row>
    <row r="161" spans="1:6" s="4" customFormat="1" ht="29" x14ac:dyDescent="0.35">
      <c r="A161" s="4" t="s">
        <v>1291</v>
      </c>
      <c r="B161" s="4" t="s">
        <v>1292</v>
      </c>
      <c r="C161" s="4">
        <v>50</v>
      </c>
      <c r="D161" s="4" t="s">
        <v>1282</v>
      </c>
      <c r="E161" s="14">
        <v>371.7</v>
      </c>
      <c r="F161" s="14">
        <f t="shared" si="2"/>
        <v>18585</v>
      </c>
    </row>
    <row r="162" spans="1:6" s="4" customFormat="1" ht="29" x14ac:dyDescent="0.35">
      <c r="A162" s="4" t="s">
        <v>1293</v>
      </c>
      <c r="B162" s="4" t="s">
        <v>1294</v>
      </c>
      <c r="C162" s="4">
        <v>55</v>
      </c>
      <c r="D162" s="4" t="s">
        <v>1282</v>
      </c>
      <c r="E162" s="14">
        <v>371.7</v>
      </c>
      <c r="F162" s="14">
        <f t="shared" si="2"/>
        <v>20443.5</v>
      </c>
    </row>
    <row r="163" spans="1:6" s="4" customFormat="1" ht="29" x14ac:dyDescent="0.35">
      <c r="A163" s="4" t="s">
        <v>1295</v>
      </c>
      <c r="B163" s="4" t="s">
        <v>1296</v>
      </c>
      <c r="C163" s="4">
        <v>73</v>
      </c>
      <c r="D163" s="4" t="s">
        <v>31</v>
      </c>
      <c r="E163" s="14">
        <v>494.9982</v>
      </c>
      <c r="F163" s="14">
        <f t="shared" si="2"/>
        <v>36134.868600000002</v>
      </c>
    </row>
    <row r="164" spans="1:6" s="4" customFormat="1" ht="29" x14ac:dyDescent="0.35">
      <c r="A164" s="4" t="s">
        <v>1297</v>
      </c>
      <c r="B164" s="4" t="s">
        <v>1298</v>
      </c>
      <c r="C164" s="4">
        <v>125</v>
      </c>
      <c r="D164" s="4" t="s">
        <v>31</v>
      </c>
      <c r="E164" s="14">
        <v>494.9982</v>
      </c>
      <c r="F164" s="14">
        <f t="shared" si="2"/>
        <v>61874.775000000001</v>
      </c>
    </row>
    <row r="165" spans="1:6" s="4" customFormat="1" ht="29" x14ac:dyDescent="0.35">
      <c r="A165" s="4" t="s">
        <v>1299</v>
      </c>
      <c r="B165" s="4" t="s">
        <v>1300</v>
      </c>
      <c r="C165" s="4">
        <v>130</v>
      </c>
      <c r="D165" s="4" t="s">
        <v>31</v>
      </c>
      <c r="E165" s="14">
        <v>494.9982</v>
      </c>
      <c r="F165" s="14">
        <f t="shared" si="2"/>
        <v>64349.766000000003</v>
      </c>
    </row>
    <row r="166" spans="1:6" s="4" customFormat="1" ht="29" x14ac:dyDescent="0.35">
      <c r="A166" s="4" t="s">
        <v>1301</v>
      </c>
      <c r="B166" s="4" t="s">
        <v>1302</v>
      </c>
      <c r="C166" s="4">
        <v>80</v>
      </c>
      <c r="D166" s="4" t="s">
        <v>31</v>
      </c>
      <c r="E166" s="14">
        <v>494.9982</v>
      </c>
      <c r="F166" s="14">
        <f t="shared" si="2"/>
        <v>39599.856</v>
      </c>
    </row>
    <row r="167" spans="1:6" s="4" customFormat="1" ht="29" x14ac:dyDescent="0.35">
      <c r="A167" s="4" t="s">
        <v>1303</v>
      </c>
      <c r="B167" s="4" t="s">
        <v>1304</v>
      </c>
      <c r="C167" s="4">
        <v>79</v>
      </c>
      <c r="D167" s="4" t="s">
        <v>31</v>
      </c>
      <c r="E167" s="14">
        <v>494.9982</v>
      </c>
      <c r="F167" s="14">
        <f t="shared" si="2"/>
        <v>39104.857799999998</v>
      </c>
    </row>
    <row r="168" spans="1:6" s="4" customFormat="1" ht="29" x14ac:dyDescent="0.35">
      <c r="A168" s="4" t="s">
        <v>1305</v>
      </c>
      <c r="B168" s="4" t="s">
        <v>1306</v>
      </c>
      <c r="C168" s="4">
        <v>84</v>
      </c>
      <c r="D168" s="4" t="s">
        <v>31</v>
      </c>
      <c r="E168" s="14">
        <v>494.9982</v>
      </c>
      <c r="F168" s="14">
        <f t="shared" si="2"/>
        <v>41579.8488</v>
      </c>
    </row>
    <row r="169" spans="1:6" s="4" customFormat="1" ht="29" x14ac:dyDescent="0.35">
      <c r="A169" s="4" t="s">
        <v>1307</v>
      </c>
      <c r="B169" s="4" t="s">
        <v>1308</v>
      </c>
      <c r="C169" s="4">
        <v>4</v>
      </c>
      <c r="D169" s="4" t="s">
        <v>31</v>
      </c>
      <c r="E169" s="14">
        <v>494.9982</v>
      </c>
      <c r="F169" s="14">
        <f t="shared" si="2"/>
        <v>1979.9928</v>
      </c>
    </row>
    <row r="170" spans="1:6" s="4" customFormat="1" ht="29" x14ac:dyDescent="0.35">
      <c r="A170" s="4" t="s">
        <v>1309</v>
      </c>
      <c r="B170" s="4" t="s">
        <v>1310</v>
      </c>
      <c r="C170" s="4">
        <v>38</v>
      </c>
      <c r="D170" s="4" t="s">
        <v>31</v>
      </c>
      <c r="E170" s="14">
        <v>494.9982</v>
      </c>
      <c r="F170" s="14">
        <f t="shared" si="2"/>
        <v>18809.9316</v>
      </c>
    </row>
    <row r="171" spans="1:6" s="4" customFormat="1" ht="29" x14ac:dyDescent="0.35">
      <c r="A171" s="4" t="s">
        <v>1311</v>
      </c>
      <c r="B171" s="4" t="s">
        <v>1312</v>
      </c>
      <c r="C171" s="4">
        <v>85</v>
      </c>
      <c r="D171" s="4" t="s">
        <v>31</v>
      </c>
      <c r="E171" s="14">
        <v>494.9982</v>
      </c>
      <c r="F171" s="14">
        <f t="shared" si="2"/>
        <v>42074.847000000002</v>
      </c>
    </row>
    <row r="172" spans="1:6" s="4" customFormat="1" ht="29" x14ac:dyDescent="0.35">
      <c r="A172" s="4" t="s">
        <v>1313</v>
      </c>
      <c r="B172" s="4" t="s">
        <v>1314</v>
      </c>
      <c r="C172" s="4">
        <v>93</v>
      </c>
      <c r="D172" s="4" t="s">
        <v>31</v>
      </c>
      <c r="E172" s="14">
        <v>494.9982</v>
      </c>
      <c r="F172" s="14">
        <f t="shared" si="2"/>
        <v>46034.832600000002</v>
      </c>
    </row>
    <row r="173" spans="1:6" s="4" customFormat="1" ht="29" x14ac:dyDescent="0.35">
      <c r="A173" s="4" t="s">
        <v>1315</v>
      </c>
      <c r="B173" s="4" t="s">
        <v>1316</v>
      </c>
      <c r="C173" s="4">
        <v>105</v>
      </c>
      <c r="D173" s="4" t="s">
        <v>31</v>
      </c>
      <c r="E173" s="14">
        <v>494.9982</v>
      </c>
      <c r="F173" s="14">
        <f t="shared" si="2"/>
        <v>51974.811000000002</v>
      </c>
    </row>
    <row r="174" spans="1:6" s="4" customFormat="1" ht="29" x14ac:dyDescent="0.35">
      <c r="A174" s="4" t="s">
        <v>1317</v>
      </c>
      <c r="B174" s="4" t="s">
        <v>1318</v>
      </c>
      <c r="C174" s="4">
        <v>125</v>
      </c>
      <c r="D174" s="4" t="s">
        <v>31</v>
      </c>
      <c r="E174" s="14">
        <v>494.9982</v>
      </c>
      <c r="F174" s="14">
        <f t="shared" si="2"/>
        <v>61874.775000000001</v>
      </c>
    </row>
    <row r="175" spans="1:6" s="4" customFormat="1" x14ac:dyDescent="0.35">
      <c r="A175" s="4" t="s">
        <v>1319</v>
      </c>
      <c r="B175" s="4" t="s">
        <v>1320</v>
      </c>
      <c r="C175" s="4">
        <v>2</v>
      </c>
      <c r="D175" s="4" t="s">
        <v>31</v>
      </c>
      <c r="E175" s="14">
        <v>749.99620000000004</v>
      </c>
      <c r="F175" s="14">
        <f t="shared" si="2"/>
        <v>1499.9924000000001</v>
      </c>
    </row>
    <row r="176" spans="1:6" s="4" customFormat="1" x14ac:dyDescent="0.35">
      <c r="A176" s="4" t="s">
        <v>1321</v>
      </c>
      <c r="B176" s="4" t="s">
        <v>1322</v>
      </c>
      <c r="C176" s="4">
        <v>20</v>
      </c>
      <c r="D176" s="4" t="s">
        <v>31</v>
      </c>
      <c r="E176" s="14">
        <v>1233.0999999999999</v>
      </c>
      <c r="F176" s="14">
        <f t="shared" si="2"/>
        <v>24662</v>
      </c>
    </row>
    <row r="177" spans="1:6" s="4" customFormat="1" x14ac:dyDescent="0.35">
      <c r="A177" s="4" t="s">
        <v>1323</v>
      </c>
      <c r="B177" s="4" t="s">
        <v>1324</v>
      </c>
      <c r="C177" s="4">
        <v>1</v>
      </c>
      <c r="D177" s="4" t="s">
        <v>31</v>
      </c>
      <c r="E177" s="14">
        <v>1233.0999999999999</v>
      </c>
      <c r="F177" s="14">
        <f t="shared" si="2"/>
        <v>1233.0999999999999</v>
      </c>
    </row>
    <row r="178" spans="1:6" s="4" customFormat="1" x14ac:dyDescent="0.35">
      <c r="A178" s="4" t="s">
        <v>1325</v>
      </c>
      <c r="B178" s="4" t="s">
        <v>1326</v>
      </c>
      <c r="C178" s="4">
        <v>66</v>
      </c>
      <c r="D178" s="4" t="s">
        <v>31</v>
      </c>
      <c r="E178" s="14">
        <v>1174</v>
      </c>
      <c r="F178" s="14">
        <f t="shared" si="2"/>
        <v>77484</v>
      </c>
    </row>
    <row r="179" spans="1:6" s="4" customFormat="1" x14ac:dyDescent="0.35">
      <c r="A179" s="4" t="s">
        <v>1327</v>
      </c>
      <c r="B179" s="4" t="s">
        <v>1328</v>
      </c>
      <c r="C179" s="4">
        <v>1</v>
      </c>
      <c r="D179" s="4" t="s">
        <v>31</v>
      </c>
      <c r="E179" s="14">
        <v>190</v>
      </c>
      <c r="F179" s="14">
        <f t="shared" si="2"/>
        <v>190</v>
      </c>
    </row>
    <row r="180" spans="1:6" s="4" customFormat="1" x14ac:dyDescent="0.35">
      <c r="A180" s="4" t="s">
        <v>1329</v>
      </c>
      <c r="B180" s="4" t="s">
        <v>1330</v>
      </c>
      <c r="C180" s="4">
        <v>10</v>
      </c>
      <c r="D180" s="4" t="s">
        <v>31</v>
      </c>
      <c r="E180" s="14">
        <v>190</v>
      </c>
      <c r="F180" s="14">
        <f t="shared" si="2"/>
        <v>1900</v>
      </c>
    </row>
    <row r="181" spans="1:6" s="4" customFormat="1" x14ac:dyDescent="0.35">
      <c r="A181" s="4" t="s">
        <v>1331</v>
      </c>
      <c r="B181" s="4" t="s">
        <v>1332</v>
      </c>
      <c r="C181" s="4">
        <v>2</v>
      </c>
      <c r="D181" s="4" t="s">
        <v>31</v>
      </c>
      <c r="E181" s="14">
        <v>190</v>
      </c>
      <c r="F181" s="14">
        <f t="shared" si="2"/>
        <v>380</v>
      </c>
    </row>
    <row r="182" spans="1:6" s="4" customFormat="1" x14ac:dyDescent="0.35">
      <c r="A182" s="4" t="s">
        <v>1333</v>
      </c>
      <c r="B182" s="4" t="s">
        <v>1334</v>
      </c>
      <c r="C182" s="4">
        <v>6</v>
      </c>
      <c r="D182" s="4" t="s">
        <v>31</v>
      </c>
      <c r="E182" s="14">
        <v>190</v>
      </c>
      <c r="F182" s="14">
        <f t="shared" si="2"/>
        <v>1140</v>
      </c>
    </row>
    <row r="183" spans="1:6" s="4" customFormat="1" ht="29" x14ac:dyDescent="0.35">
      <c r="A183" s="4" t="s">
        <v>1335</v>
      </c>
      <c r="B183" s="4" t="s">
        <v>1336</v>
      </c>
      <c r="C183" s="4">
        <v>64</v>
      </c>
      <c r="D183" s="4" t="s">
        <v>31</v>
      </c>
      <c r="E183" s="14">
        <v>1</v>
      </c>
      <c r="F183" s="14">
        <f t="shared" si="2"/>
        <v>64</v>
      </c>
    </row>
    <row r="184" spans="1:6" s="4" customFormat="1" x14ac:dyDescent="0.35">
      <c r="A184" s="4" t="s">
        <v>1337</v>
      </c>
      <c r="B184" s="4" t="s">
        <v>1338</v>
      </c>
      <c r="C184" s="4">
        <v>51</v>
      </c>
      <c r="D184" s="4" t="s">
        <v>31</v>
      </c>
      <c r="E184" s="14">
        <v>590</v>
      </c>
      <c r="F184" s="14">
        <f t="shared" si="2"/>
        <v>30090</v>
      </c>
    </row>
    <row r="185" spans="1:6" s="4" customFormat="1" x14ac:dyDescent="0.35">
      <c r="B185" s="4" t="s">
        <v>1339</v>
      </c>
      <c r="C185" s="4">
        <v>59</v>
      </c>
      <c r="D185" s="4" t="s">
        <v>31</v>
      </c>
      <c r="E185" s="14">
        <v>1</v>
      </c>
      <c r="F185" s="14">
        <f t="shared" si="2"/>
        <v>59</v>
      </c>
    </row>
    <row r="186" spans="1:6" s="4" customFormat="1" x14ac:dyDescent="0.35">
      <c r="B186" s="4" t="s">
        <v>1340</v>
      </c>
      <c r="C186" s="4">
        <v>25</v>
      </c>
      <c r="D186" s="4" t="s">
        <v>31</v>
      </c>
      <c r="E186" s="14">
        <v>1</v>
      </c>
      <c r="F186" s="14">
        <f t="shared" si="2"/>
        <v>25</v>
      </c>
    </row>
    <row r="187" spans="1:6" s="4" customFormat="1" ht="29" x14ac:dyDescent="0.35">
      <c r="B187" s="4" t="s">
        <v>1341</v>
      </c>
      <c r="C187" s="4">
        <v>91</v>
      </c>
      <c r="D187" s="4" t="s">
        <v>31</v>
      </c>
      <c r="E187" s="14">
        <v>1</v>
      </c>
      <c r="F187" s="14">
        <f t="shared" si="2"/>
        <v>91</v>
      </c>
    </row>
    <row r="188" spans="1:6" s="4" customFormat="1" x14ac:dyDescent="0.35">
      <c r="A188" s="4" t="s">
        <v>2788</v>
      </c>
      <c r="B188" s="4" t="s">
        <v>2789</v>
      </c>
      <c r="C188" s="4">
        <v>165</v>
      </c>
      <c r="D188" s="4" t="s">
        <v>31</v>
      </c>
      <c r="E188" s="14">
        <v>1</v>
      </c>
      <c r="F188" s="14">
        <f>C188*E188</f>
        <v>165</v>
      </c>
    </row>
    <row r="189" spans="1:6" s="4" customFormat="1" x14ac:dyDescent="0.35">
      <c r="A189" s="4" t="s">
        <v>2790</v>
      </c>
      <c r="B189" s="4" t="s">
        <v>2791</v>
      </c>
      <c r="C189" s="4">
        <v>357</v>
      </c>
      <c r="D189" s="4" t="s">
        <v>31</v>
      </c>
      <c r="E189" s="14">
        <v>1</v>
      </c>
      <c r="F189" s="14">
        <f>C189*E189</f>
        <v>357</v>
      </c>
    </row>
    <row r="190" spans="1:6" s="4" customFormat="1" ht="29" x14ac:dyDescent="0.35">
      <c r="A190" s="4" t="s">
        <v>1342</v>
      </c>
      <c r="B190" s="4" t="s">
        <v>1343</v>
      </c>
      <c r="C190" s="4">
        <v>9</v>
      </c>
      <c r="D190" s="4" t="s">
        <v>31</v>
      </c>
      <c r="E190" s="14">
        <v>1475</v>
      </c>
      <c r="F190" s="14">
        <f t="shared" si="2"/>
        <v>13275</v>
      </c>
    </row>
    <row r="191" spans="1:6" s="4" customFormat="1" ht="43.5" x14ac:dyDescent="0.35">
      <c r="A191" s="4" t="s">
        <v>1344</v>
      </c>
      <c r="B191" s="4" t="s">
        <v>1345</v>
      </c>
      <c r="C191" s="4">
        <v>9</v>
      </c>
      <c r="D191" s="4" t="s">
        <v>31</v>
      </c>
      <c r="E191" s="14">
        <v>694.99639999999999</v>
      </c>
      <c r="F191" s="14">
        <f t="shared" si="2"/>
        <v>6254.9675999999999</v>
      </c>
    </row>
    <row r="192" spans="1:6" s="4" customFormat="1" ht="43.5" x14ac:dyDescent="0.35">
      <c r="A192" s="4" t="s">
        <v>1346</v>
      </c>
      <c r="B192" s="4" t="s">
        <v>1347</v>
      </c>
      <c r="C192" s="4">
        <v>12</v>
      </c>
      <c r="D192" s="4" t="s">
        <v>31</v>
      </c>
      <c r="E192" s="14">
        <v>694.99639999999999</v>
      </c>
      <c r="F192" s="14">
        <f t="shared" si="2"/>
        <v>8339.9567999999999</v>
      </c>
    </row>
    <row r="193" spans="1:6" s="4" customFormat="1" ht="43.5" x14ac:dyDescent="0.35">
      <c r="A193" s="4" t="s">
        <v>1348</v>
      </c>
      <c r="B193" s="4" t="s">
        <v>1349</v>
      </c>
      <c r="C193" s="4">
        <v>15</v>
      </c>
      <c r="D193" s="4" t="s">
        <v>31</v>
      </c>
      <c r="E193" s="14">
        <v>694.99639999999999</v>
      </c>
      <c r="F193" s="14">
        <f t="shared" si="2"/>
        <v>10424.946</v>
      </c>
    </row>
    <row r="194" spans="1:6" s="4" customFormat="1" ht="43.5" x14ac:dyDescent="0.35">
      <c r="A194" s="4" t="s">
        <v>1350</v>
      </c>
      <c r="B194" s="4" t="s">
        <v>1351</v>
      </c>
      <c r="C194" s="4">
        <v>10</v>
      </c>
      <c r="D194" s="4" t="s">
        <v>31</v>
      </c>
      <c r="E194" s="14">
        <v>694.99639999999999</v>
      </c>
      <c r="F194" s="14">
        <f t="shared" si="2"/>
        <v>6949.9639999999999</v>
      </c>
    </row>
    <row r="195" spans="1:6" s="4" customFormat="1" ht="43.5" x14ac:dyDescent="0.35">
      <c r="A195" s="4" t="s">
        <v>1352</v>
      </c>
      <c r="B195" s="4" t="s">
        <v>1353</v>
      </c>
      <c r="C195" s="4">
        <v>15</v>
      </c>
      <c r="D195" s="4" t="s">
        <v>31</v>
      </c>
      <c r="E195" s="14">
        <v>694.99639999999999</v>
      </c>
      <c r="F195" s="14">
        <f t="shared" si="2"/>
        <v>10424.946</v>
      </c>
    </row>
    <row r="196" spans="1:6" s="4" customFormat="1" ht="43.5" x14ac:dyDescent="0.35">
      <c r="A196" s="4" t="s">
        <v>1354</v>
      </c>
      <c r="B196" s="4" t="s">
        <v>1355</v>
      </c>
      <c r="C196" s="4">
        <v>15</v>
      </c>
      <c r="D196" s="4" t="s">
        <v>31</v>
      </c>
      <c r="E196" s="14">
        <v>694.99639999999999</v>
      </c>
      <c r="F196" s="14">
        <f t="shared" si="2"/>
        <v>10424.946</v>
      </c>
    </row>
    <row r="197" spans="1:6" s="4" customFormat="1" ht="43.5" x14ac:dyDescent="0.35">
      <c r="A197" s="4" t="s">
        <v>1356</v>
      </c>
      <c r="B197" s="4" t="s">
        <v>1357</v>
      </c>
      <c r="C197" s="4">
        <v>15</v>
      </c>
      <c r="D197" s="4" t="s">
        <v>31</v>
      </c>
      <c r="E197" s="14">
        <v>694.99639999999999</v>
      </c>
      <c r="F197" s="14">
        <f t="shared" si="2"/>
        <v>10424.946</v>
      </c>
    </row>
    <row r="198" spans="1:6" s="4" customFormat="1" ht="29" x14ac:dyDescent="0.35">
      <c r="A198" s="4" t="s">
        <v>1358</v>
      </c>
      <c r="B198" s="4" t="s">
        <v>1359</v>
      </c>
      <c r="C198" s="4">
        <v>11</v>
      </c>
      <c r="D198" s="4" t="s">
        <v>31</v>
      </c>
      <c r="E198" s="14">
        <v>694.99639999999999</v>
      </c>
      <c r="F198" s="14">
        <f t="shared" si="2"/>
        <v>7644.9603999999999</v>
      </c>
    </row>
    <row r="199" spans="1:6" s="4" customFormat="1" ht="29" x14ac:dyDescent="0.35">
      <c r="A199" s="4" t="s">
        <v>1360</v>
      </c>
      <c r="B199" s="4" t="s">
        <v>1361</v>
      </c>
      <c r="C199" s="4">
        <v>11</v>
      </c>
      <c r="D199" s="4" t="s">
        <v>31</v>
      </c>
      <c r="E199" s="14">
        <v>694.99639999999999</v>
      </c>
      <c r="F199" s="14">
        <f t="shared" si="2"/>
        <v>7644.9603999999999</v>
      </c>
    </row>
    <row r="200" spans="1:6" s="4" customFormat="1" ht="29" x14ac:dyDescent="0.35">
      <c r="A200" s="4" t="s">
        <v>1362</v>
      </c>
      <c r="B200" s="4" t="s">
        <v>1363</v>
      </c>
      <c r="C200" s="4">
        <v>11</v>
      </c>
      <c r="D200" s="4" t="s">
        <v>31</v>
      </c>
      <c r="E200" s="14">
        <v>694.99639999999999</v>
      </c>
      <c r="F200" s="14">
        <f t="shared" si="2"/>
        <v>7644.9603999999999</v>
      </c>
    </row>
    <row r="201" spans="1:6" s="4" customFormat="1" ht="29" x14ac:dyDescent="0.35">
      <c r="A201" s="4" t="s">
        <v>1364</v>
      </c>
      <c r="B201" s="4" t="s">
        <v>1365</v>
      </c>
      <c r="C201" s="4">
        <v>13</v>
      </c>
      <c r="D201" s="4" t="s">
        <v>31</v>
      </c>
      <c r="E201" s="14">
        <v>694.99639999999999</v>
      </c>
      <c r="F201" s="14">
        <f t="shared" si="2"/>
        <v>9034.9531999999999</v>
      </c>
    </row>
    <row r="202" spans="1:6" s="4" customFormat="1" x14ac:dyDescent="0.35">
      <c r="A202" s="4" t="s">
        <v>1366</v>
      </c>
      <c r="B202" s="4" t="s">
        <v>1367</v>
      </c>
      <c r="C202" s="4">
        <v>585</v>
      </c>
      <c r="D202" s="4" t="s">
        <v>31</v>
      </c>
      <c r="E202" s="14">
        <v>1</v>
      </c>
      <c r="F202" s="14">
        <f t="shared" si="2"/>
        <v>585</v>
      </c>
    </row>
    <row r="203" spans="1:6" s="4" customFormat="1" x14ac:dyDescent="0.35">
      <c r="A203" s="4" t="s">
        <v>1368</v>
      </c>
      <c r="B203" s="4" t="s">
        <v>1369</v>
      </c>
      <c r="C203" s="4">
        <v>300</v>
      </c>
      <c r="D203" s="4" t="s">
        <v>31</v>
      </c>
      <c r="E203" s="14">
        <v>1</v>
      </c>
      <c r="F203" s="14">
        <f t="shared" si="2"/>
        <v>300</v>
      </c>
    </row>
    <row r="204" spans="1:6" s="4" customFormat="1" ht="43.5" x14ac:dyDescent="0.35">
      <c r="A204" s="4" t="s">
        <v>1346</v>
      </c>
      <c r="B204" s="4" t="s">
        <v>1347</v>
      </c>
      <c r="C204" s="4">
        <v>2</v>
      </c>
      <c r="D204" s="4" t="s">
        <v>31</v>
      </c>
      <c r="E204" s="14">
        <v>1</v>
      </c>
      <c r="F204" s="14">
        <f t="shared" si="2"/>
        <v>2</v>
      </c>
    </row>
    <row r="205" spans="1:6" s="4" customFormat="1" ht="43.5" x14ac:dyDescent="0.35">
      <c r="A205" s="4" t="s">
        <v>1344</v>
      </c>
      <c r="B205" s="4" t="s">
        <v>1345</v>
      </c>
      <c r="C205" s="4">
        <v>5</v>
      </c>
      <c r="D205" s="4" t="s">
        <v>31</v>
      </c>
      <c r="E205" s="14">
        <v>1</v>
      </c>
      <c r="F205" s="14">
        <f t="shared" ref="F205:F228" si="3">C205*E205</f>
        <v>5</v>
      </c>
    </row>
    <row r="206" spans="1:6" s="4" customFormat="1" ht="43.5" x14ac:dyDescent="0.35">
      <c r="A206" s="4" t="s">
        <v>1352</v>
      </c>
      <c r="B206" s="4" t="s">
        <v>1353</v>
      </c>
      <c r="C206" s="4">
        <v>10</v>
      </c>
      <c r="D206" s="4" t="s">
        <v>31</v>
      </c>
      <c r="E206" s="14">
        <v>1</v>
      </c>
      <c r="F206" s="14">
        <f t="shared" si="3"/>
        <v>10</v>
      </c>
    </row>
    <row r="207" spans="1:6" s="4" customFormat="1" ht="43.5" x14ac:dyDescent="0.35">
      <c r="A207" s="4" t="s">
        <v>1354</v>
      </c>
      <c r="B207" s="4" t="s">
        <v>1355</v>
      </c>
      <c r="C207" s="4">
        <v>3</v>
      </c>
      <c r="D207" s="4" t="s">
        <v>31</v>
      </c>
      <c r="E207" s="14">
        <v>1</v>
      </c>
      <c r="F207" s="14">
        <f t="shared" si="3"/>
        <v>3</v>
      </c>
    </row>
    <row r="208" spans="1:6" s="4" customFormat="1" ht="43.5" x14ac:dyDescent="0.35">
      <c r="A208" s="4" t="s">
        <v>1356</v>
      </c>
      <c r="B208" s="4" t="s">
        <v>1357</v>
      </c>
      <c r="C208" s="4">
        <v>2</v>
      </c>
      <c r="D208" s="4" t="s">
        <v>31</v>
      </c>
      <c r="E208" s="14">
        <v>1</v>
      </c>
      <c r="F208" s="14">
        <f t="shared" si="3"/>
        <v>2</v>
      </c>
    </row>
    <row r="209" spans="1:6" s="4" customFormat="1" ht="43.5" x14ac:dyDescent="0.35">
      <c r="A209" s="4" t="s">
        <v>1370</v>
      </c>
      <c r="B209" s="4" t="s">
        <v>1371</v>
      </c>
      <c r="C209" s="4">
        <v>18</v>
      </c>
      <c r="D209" s="4" t="s">
        <v>31</v>
      </c>
      <c r="E209" s="14">
        <v>1</v>
      </c>
      <c r="F209" s="14">
        <f t="shared" si="3"/>
        <v>18</v>
      </c>
    </row>
    <row r="210" spans="1:6" s="4" customFormat="1" ht="43.5" x14ac:dyDescent="0.35">
      <c r="A210" s="4" t="s">
        <v>1372</v>
      </c>
      <c r="B210" s="4" t="s">
        <v>1373</v>
      </c>
      <c r="C210" s="4">
        <v>42</v>
      </c>
      <c r="D210" s="4" t="s">
        <v>31</v>
      </c>
      <c r="E210" s="14">
        <v>1</v>
      </c>
      <c r="F210" s="14">
        <f t="shared" si="3"/>
        <v>42</v>
      </c>
    </row>
    <row r="211" spans="1:6" s="4" customFormat="1" ht="43.5" x14ac:dyDescent="0.35">
      <c r="A211" s="4" t="s">
        <v>1374</v>
      </c>
      <c r="B211" s="4" t="s">
        <v>1375</v>
      </c>
      <c r="C211" s="4">
        <v>25</v>
      </c>
      <c r="D211" s="4" t="s">
        <v>31</v>
      </c>
      <c r="E211" s="14">
        <v>1</v>
      </c>
      <c r="F211" s="14">
        <f t="shared" si="3"/>
        <v>25</v>
      </c>
    </row>
    <row r="212" spans="1:6" s="4" customFormat="1" ht="43.5" x14ac:dyDescent="0.35">
      <c r="A212" s="4" t="s">
        <v>1376</v>
      </c>
      <c r="B212" s="4" t="s">
        <v>1377</v>
      </c>
      <c r="C212" s="4">
        <v>15</v>
      </c>
      <c r="D212" s="4" t="s">
        <v>31</v>
      </c>
      <c r="E212" s="14">
        <v>1</v>
      </c>
      <c r="F212" s="14">
        <f t="shared" si="3"/>
        <v>15</v>
      </c>
    </row>
    <row r="213" spans="1:6" s="4" customFormat="1" ht="43.5" x14ac:dyDescent="0.35">
      <c r="A213" s="4" t="s">
        <v>1378</v>
      </c>
      <c r="B213" s="4" t="s">
        <v>1379</v>
      </c>
      <c r="C213" s="4">
        <v>6</v>
      </c>
      <c r="D213" s="4" t="s">
        <v>31</v>
      </c>
      <c r="E213" s="14">
        <v>1</v>
      </c>
      <c r="F213" s="14">
        <f t="shared" si="3"/>
        <v>6</v>
      </c>
    </row>
    <row r="214" spans="1:6" s="4" customFormat="1" ht="43.5" x14ac:dyDescent="0.35">
      <c r="A214" s="4" t="s">
        <v>1380</v>
      </c>
      <c r="B214" s="4" t="s">
        <v>1381</v>
      </c>
      <c r="C214" s="4">
        <v>12</v>
      </c>
      <c r="D214" s="4" t="s">
        <v>31</v>
      </c>
      <c r="E214" s="14">
        <v>1</v>
      </c>
      <c r="F214" s="14">
        <f t="shared" si="3"/>
        <v>12</v>
      </c>
    </row>
    <row r="215" spans="1:6" s="4" customFormat="1" ht="43.5" x14ac:dyDescent="0.35">
      <c r="A215" s="4" t="s">
        <v>1382</v>
      </c>
      <c r="B215" s="4" t="s">
        <v>1383</v>
      </c>
      <c r="C215" s="4">
        <v>14</v>
      </c>
      <c r="D215" s="4" t="s">
        <v>31</v>
      </c>
      <c r="E215" s="14">
        <v>1</v>
      </c>
      <c r="F215" s="14">
        <f t="shared" si="3"/>
        <v>14</v>
      </c>
    </row>
    <row r="216" spans="1:6" s="4" customFormat="1" ht="29" x14ac:dyDescent="0.35">
      <c r="A216" s="4" t="s">
        <v>1358</v>
      </c>
      <c r="B216" s="4" t="s">
        <v>1359</v>
      </c>
      <c r="C216" s="4">
        <v>1</v>
      </c>
      <c r="D216" s="4" t="s">
        <v>31</v>
      </c>
      <c r="E216" s="14">
        <v>1</v>
      </c>
      <c r="F216" s="14">
        <f t="shared" si="3"/>
        <v>1</v>
      </c>
    </row>
    <row r="217" spans="1:6" s="4" customFormat="1" ht="29" x14ac:dyDescent="0.35">
      <c r="A217" s="4" t="s">
        <v>1360</v>
      </c>
      <c r="B217" s="4" t="s">
        <v>1361</v>
      </c>
      <c r="C217" s="4">
        <v>1</v>
      </c>
      <c r="D217" s="4" t="s">
        <v>31</v>
      </c>
      <c r="E217" s="14">
        <v>1</v>
      </c>
      <c r="F217" s="14">
        <f t="shared" si="3"/>
        <v>1</v>
      </c>
    </row>
    <row r="218" spans="1:6" s="4" customFormat="1" ht="29" x14ac:dyDescent="0.35">
      <c r="A218" s="4" t="s">
        <v>1362</v>
      </c>
      <c r="B218" s="4" t="s">
        <v>1363</v>
      </c>
      <c r="C218" s="4">
        <v>2</v>
      </c>
      <c r="D218" s="4" t="s">
        <v>31</v>
      </c>
      <c r="E218" s="14">
        <v>1</v>
      </c>
      <c r="F218" s="14">
        <f t="shared" si="3"/>
        <v>2</v>
      </c>
    </row>
    <row r="219" spans="1:6" s="4" customFormat="1" ht="29" x14ac:dyDescent="0.35">
      <c r="A219" s="4" t="s">
        <v>1364</v>
      </c>
      <c r="B219" s="4" t="s">
        <v>1365</v>
      </c>
      <c r="C219" s="4">
        <v>5</v>
      </c>
      <c r="D219" s="4" t="s">
        <v>31</v>
      </c>
      <c r="E219" s="14">
        <v>1</v>
      </c>
      <c r="F219" s="14">
        <f t="shared" si="3"/>
        <v>5</v>
      </c>
    </row>
    <row r="220" spans="1:6" s="4" customFormat="1" ht="29" x14ac:dyDescent="0.35">
      <c r="A220" s="4" t="s">
        <v>1384</v>
      </c>
      <c r="B220" s="4" t="s">
        <v>1385</v>
      </c>
      <c r="C220" s="4">
        <v>7</v>
      </c>
      <c r="D220" s="4" t="s">
        <v>31</v>
      </c>
      <c r="E220" s="14">
        <v>1</v>
      </c>
      <c r="F220" s="14">
        <f t="shared" si="3"/>
        <v>7</v>
      </c>
    </row>
    <row r="221" spans="1:6" s="4" customFormat="1" ht="29" x14ac:dyDescent="0.35">
      <c r="A221" s="4" t="s">
        <v>1386</v>
      </c>
      <c r="B221" s="4" t="s">
        <v>1387</v>
      </c>
      <c r="C221" s="4">
        <v>7</v>
      </c>
      <c r="D221" s="4" t="s">
        <v>31</v>
      </c>
      <c r="E221" s="14">
        <v>1</v>
      </c>
      <c r="F221" s="14">
        <f t="shared" si="3"/>
        <v>7</v>
      </c>
    </row>
    <row r="222" spans="1:6" s="4" customFormat="1" ht="29" x14ac:dyDescent="0.35">
      <c r="A222" s="4" t="s">
        <v>1388</v>
      </c>
      <c r="B222" s="4" t="s">
        <v>1389</v>
      </c>
      <c r="C222" s="4">
        <v>2</v>
      </c>
      <c r="D222" s="4" t="s">
        <v>31</v>
      </c>
      <c r="E222" s="14">
        <v>1</v>
      </c>
      <c r="F222" s="14">
        <f t="shared" si="3"/>
        <v>2</v>
      </c>
    </row>
    <row r="223" spans="1:6" s="4" customFormat="1" ht="29" x14ac:dyDescent="0.35">
      <c r="A223" s="4" t="s">
        <v>1390</v>
      </c>
      <c r="B223" s="4" t="s">
        <v>1391</v>
      </c>
      <c r="C223" s="4">
        <v>2</v>
      </c>
      <c r="D223" s="4" t="s">
        <v>31</v>
      </c>
      <c r="E223" s="14">
        <v>1</v>
      </c>
      <c r="F223" s="14">
        <f t="shared" si="3"/>
        <v>2</v>
      </c>
    </row>
    <row r="224" spans="1:6" s="4" customFormat="1" ht="29" x14ac:dyDescent="0.35">
      <c r="A224" s="4" t="s">
        <v>1392</v>
      </c>
      <c r="B224" s="4" t="s">
        <v>1393</v>
      </c>
      <c r="C224" s="4">
        <v>2</v>
      </c>
      <c r="D224" s="4" t="s">
        <v>31</v>
      </c>
      <c r="E224" s="14">
        <v>1</v>
      </c>
      <c r="F224" s="14">
        <f t="shared" si="3"/>
        <v>2</v>
      </c>
    </row>
    <row r="225" spans="1:6" s="4" customFormat="1" ht="29" x14ac:dyDescent="0.35">
      <c r="A225" s="4" t="s">
        <v>1394</v>
      </c>
      <c r="B225" s="4" t="s">
        <v>1395</v>
      </c>
      <c r="C225" s="4">
        <v>14</v>
      </c>
      <c r="D225" s="4" t="s">
        <v>31</v>
      </c>
      <c r="E225" s="14">
        <v>1</v>
      </c>
      <c r="F225" s="14">
        <f t="shared" si="3"/>
        <v>14</v>
      </c>
    </row>
    <row r="226" spans="1:6" s="4" customFormat="1" ht="29" x14ac:dyDescent="0.35">
      <c r="A226" s="4" t="s">
        <v>1396</v>
      </c>
      <c r="B226" s="4" t="s">
        <v>1397</v>
      </c>
      <c r="C226" s="4">
        <v>1</v>
      </c>
      <c r="D226" s="4" t="s">
        <v>31</v>
      </c>
      <c r="E226" s="14">
        <v>1</v>
      </c>
      <c r="F226" s="14">
        <f t="shared" si="3"/>
        <v>1</v>
      </c>
    </row>
    <row r="227" spans="1:6" s="4" customFormat="1" ht="29" x14ac:dyDescent="0.35">
      <c r="A227" s="4" t="s">
        <v>1398</v>
      </c>
      <c r="B227" s="4" t="s">
        <v>1399</v>
      </c>
      <c r="C227" s="4">
        <v>6</v>
      </c>
      <c r="D227" s="4" t="s">
        <v>31</v>
      </c>
      <c r="E227" s="14">
        <v>1</v>
      </c>
      <c r="F227" s="14">
        <f t="shared" si="3"/>
        <v>6</v>
      </c>
    </row>
    <row r="228" spans="1:6" s="4" customFormat="1" ht="29" x14ac:dyDescent="0.35">
      <c r="A228" s="4" t="s">
        <v>1400</v>
      </c>
      <c r="B228" s="4" t="s">
        <v>1401</v>
      </c>
      <c r="C228" s="4">
        <v>9</v>
      </c>
      <c r="D228" s="4" t="s">
        <v>31</v>
      </c>
      <c r="E228" s="14">
        <v>1</v>
      </c>
      <c r="F228" s="14">
        <f t="shared" si="3"/>
        <v>9</v>
      </c>
    </row>
    <row r="229" spans="1:6" x14ac:dyDescent="0.35">
      <c r="A229" s="4"/>
      <c r="B229" s="4"/>
      <c r="C229" s="4"/>
      <c r="D229" s="4"/>
      <c r="E229" s="14"/>
      <c r="F229" s="59">
        <f>SUM(F8:F228)</f>
        <v>4466681.3758000024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90EF-C8C4-471D-A8A2-1A48F2754AD5}">
  <dimension ref="A1:F587"/>
  <sheetViews>
    <sheetView view="pageLayout" zoomScaleNormal="100" workbookViewId="0">
      <selection activeCell="A3" sqref="A3:F3"/>
    </sheetView>
  </sheetViews>
  <sheetFormatPr baseColWidth="10" defaultColWidth="11.453125" defaultRowHeight="14.5" x14ac:dyDescent="0.35"/>
  <cols>
    <col min="1" max="1" width="14.1796875" customWidth="1"/>
    <col min="2" max="2" width="24.54296875" customWidth="1"/>
  </cols>
  <sheetData>
    <row r="1" spans="1:6" x14ac:dyDescent="0.35">
      <c r="A1" s="4"/>
      <c r="B1" s="4"/>
      <c r="C1" s="28"/>
      <c r="D1" s="4"/>
      <c r="E1" s="67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2695</v>
      </c>
      <c r="B5" s="101"/>
      <c r="C5" s="101"/>
      <c r="D5" s="101"/>
      <c r="E5" s="101"/>
      <c r="F5" s="101"/>
    </row>
    <row r="6" spans="1:6" ht="15.5" x14ac:dyDescent="0.35">
      <c r="A6" s="97" t="s">
        <v>1402</v>
      </c>
      <c r="B6" s="97"/>
      <c r="C6" s="97"/>
      <c r="D6" s="97"/>
      <c r="E6" s="97"/>
      <c r="F6" s="97"/>
    </row>
    <row r="7" spans="1:6" s="4" customFormat="1" ht="26.5" x14ac:dyDescent="0.35">
      <c r="A7" s="9" t="s">
        <v>24</v>
      </c>
      <c r="B7" s="9" t="s">
        <v>25</v>
      </c>
      <c r="C7" s="29" t="s">
        <v>2698</v>
      </c>
      <c r="D7" s="9" t="s">
        <v>27</v>
      </c>
      <c r="E7" s="68" t="s">
        <v>28</v>
      </c>
      <c r="F7" s="16" t="s">
        <v>8</v>
      </c>
    </row>
    <row r="8" spans="1:6" s="4" customFormat="1" x14ac:dyDescent="0.35">
      <c r="A8" s="4" t="s">
        <v>1403</v>
      </c>
      <c r="B8" s="4" t="s">
        <v>1404</v>
      </c>
      <c r="C8" s="28">
        <v>60</v>
      </c>
      <c r="D8" s="4" t="s">
        <v>31</v>
      </c>
      <c r="E8" s="67">
        <v>135.69999999999999</v>
      </c>
      <c r="F8" s="14">
        <f t="shared" ref="F8:F71" si="0">C8*E8</f>
        <v>8141.9999999999991</v>
      </c>
    </row>
    <row r="9" spans="1:6" s="4" customFormat="1" ht="29" x14ac:dyDescent="0.35">
      <c r="A9" s="4" t="s">
        <v>1407</v>
      </c>
      <c r="B9" s="4" t="s">
        <v>1408</v>
      </c>
      <c r="C9" s="28">
        <v>20</v>
      </c>
      <c r="D9" s="4" t="s">
        <v>1409</v>
      </c>
      <c r="E9" s="67">
        <v>5.9</v>
      </c>
      <c r="F9" s="14">
        <f t="shared" si="0"/>
        <v>118</v>
      </c>
    </row>
    <row r="10" spans="1:6" s="4" customFormat="1" ht="29" x14ac:dyDescent="0.35">
      <c r="A10" s="4" t="s">
        <v>1410</v>
      </c>
      <c r="B10" s="4" t="s">
        <v>1411</v>
      </c>
      <c r="C10" s="4">
        <v>11</v>
      </c>
      <c r="D10" s="4" t="s">
        <v>31</v>
      </c>
      <c r="E10" s="14">
        <v>1</v>
      </c>
      <c r="F10" s="14">
        <f t="shared" si="0"/>
        <v>11</v>
      </c>
    </row>
    <row r="11" spans="1:6" s="4" customFormat="1" x14ac:dyDescent="0.35">
      <c r="A11" s="4" t="s">
        <v>1412</v>
      </c>
      <c r="B11" s="4" t="s">
        <v>1413</v>
      </c>
      <c r="C11" s="28">
        <v>10</v>
      </c>
      <c r="D11" s="4" t="s">
        <v>1409</v>
      </c>
      <c r="E11" s="67">
        <v>5.9</v>
      </c>
      <c r="F11" s="14">
        <f t="shared" si="0"/>
        <v>59</v>
      </c>
    </row>
    <row r="12" spans="1:6" s="4" customFormat="1" x14ac:dyDescent="0.35">
      <c r="A12" s="4" t="s">
        <v>1414</v>
      </c>
      <c r="B12" s="4" t="s">
        <v>1415</v>
      </c>
      <c r="C12" s="28">
        <v>35</v>
      </c>
      <c r="D12" s="4" t="s">
        <v>1409</v>
      </c>
      <c r="E12" s="67">
        <v>842.52</v>
      </c>
      <c r="F12" s="14">
        <f t="shared" si="0"/>
        <v>29488.2</v>
      </c>
    </row>
    <row r="13" spans="1:6" s="4" customFormat="1" x14ac:dyDescent="0.35">
      <c r="A13" s="4" t="s">
        <v>1416</v>
      </c>
      <c r="B13" s="4" t="s">
        <v>1417</v>
      </c>
      <c r="C13" s="4">
        <v>5</v>
      </c>
      <c r="D13" s="4" t="s">
        <v>31</v>
      </c>
      <c r="E13" s="14">
        <v>1</v>
      </c>
      <c r="F13" s="14">
        <f t="shared" si="0"/>
        <v>5</v>
      </c>
    </row>
    <row r="14" spans="1:6" s="4" customFormat="1" x14ac:dyDescent="0.35">
      <c r="A14" s="4" t="s">
        <v>1418</v>
      </c>
      <c r="B14" s="4" t="s">
        <v>1419</v>
      </c>
      <c r="C14" s="28">
        <v>2</v>
      </c>
      <c r="D14" s="4" t="s">
        <v>1409</v>
      </c>
      <c r="E14" s="67">
        <v>16.52</v>
      </c>
      <c r="F14" s="14">
        <f t="shared" si="0"/>
        <v>33.04</v>
      </c>
    </row>
    <row r="15" spans="1:6" s="4" customFormat="1" x14ac:dyDescent="0.35">
      <c r="A15" s="4" t="s">
        <v>1420</v>
      </c>
      <c r="B15" s="4" t="s">
        <v>1421</v>
      </c>
      <c r="C15" s="28">
        <v>6</v>
      </c>
      <c r="D15" s="4" t="s">
        <v>31</v>
      </c>
      <c r="E15" s="67">
        <v>54.28</v>
      </c>
      <c r="F15" s="14">
        <f t="shared" si="0"/>
        <v>325.68</v>
      </c>
    </row>
    <row r="16" spans="1:6" s="4" customFormat="1" x14ac:dyDescent="0.35">
      <c r="A16" s="4" t="s">
        <v>1422</v>
      </c>
      <c r="B16" s="4" t="s">
        <v>1423</v>
      </c>
      <c r="C16" s="28">
        <v>12</v>
      </c>
      <c r="D16" s="4" t="s">
        <v>1409</v>
      </c>
      <c r="E16" s="67">
        <v>159.30000000000001</v>
      </c>
      <c r="F16" s="14">
        <f t="shared" si="0"/>
        <v>1911.6</v>
      </c>
    </row>
    <row r="17" spans="1:6" s="4" customFormat="1" x14ac:dyDescent="0.35">
      <c r="A17" s="4" t="s">
        <v>1430</v>
      </c>
      <c r="B17" s="4" t="s">
        <v>1431</v>
      </c>
      <c r="C17" s="28">
        <v>216</v>
      </c>
      <c r="D17" s="4" t="s">
        <v>1426</v>
      </c>
      <c r="E17" s="67">
        <v>66.08</v>
      </c>
      <c r="F17" s="14">
        <f t="shared" si="0"/>
        <v>14273.28</v>
      </c>
    </row>
    <row r="18" spans="1:6" s="4" customFormat="1" ht="29" x14ac:dyDescent="0.35">
      <c r="A18" s="4" t="s">
        <v>1428</v>
      </c>
      <c r="B18" s="4" t="s">
        <v>1432</v>
      </c>
      <c r="C18" s="28">
        <v>500</v>
      </c>
      <c r="D18" s="4" t="s">
        <v>1426</v>
      </c>
      <c r="E18" s="67">
        <v>27.14</v>
      </c>
      <c r="F18" s="14">
        <f t="shared" si="0"/>
        <v>13570</v>
      </c>
    </row>
    <row r="19" spans="1:6" s="4" customFormat="1" ht="29" x14ac:dyDescent="0.35">
      <c r="A19" s="4" t="s">
        <v>1430</v>
      </c>
      <c r="B19" s="4" t="s">
        <v>1433</v>
      </c>
      <c r="C19" s="28">
        <v>120</v>
      </c>
      <c r="D19" s="4" t="s">
        <v>1426</v>
      </c>
      <c r="E19" s="67">
        <v>66.08</v>
      </c>
      <c r="F19" s="14">
        <f t="shared" si="0"/>
        <v>7929.6</v>
      </c>
    </row>
    <row r="20" spans="1:6" s="4" customFormat="1" ht="29" x14ac:dyDescent="0.35">
      <c r="A20" s="4" t="s">
        <v>1434</v>
      </c>
      <c r="B20" s="4" t="s">
        <v>1435</v>
      </c>
      <c r="C20" s="28">
        <v>85</v>
      </c>
      <c r="D20" s="4" t="s">
        <v>1426</v>
      </c>
      <c r="E20" s="67">
        <v>70.8</v>
      </c>
      <c r="F20" s="14">
        <f t="shared" si="0"/>
        <v>6018</v>
      </c>
    </row>
    <row r="21" spans="1:6" s="4" customFormat="1" x14ac:dyDescent="0.35">
      <c r="A21" s="4" t="s">
        <v>1436</v>
      </c>
      <c r="B21" s="4" t="s">
        <v>1437</v>
      </c>
      <c r="C21" s="4">
        <v>46</v>
      </c>
      <c r="D21" s="4" t="s">
        <v>31</v>
      </c>
      <c r="E21" s="14">
        <v>1</v>
      </c>
      <c r="F21" s="14">
        <f t="shared" si="0"/>
        <v>46</v>
      </c>
    </row>
    <row r="22" spans="1:6" s="4" customFormat="1" ht="29" x14ac:dyDescent="0.35">
      <c r="A22" s="4" t="s">
        <v>2792</v>
      </c>
      <c r="B22" s="4" t="s">
        <v>2793</v>
      </c>
      <c r="C22" s="4">
        <v>15</v>
      </c>
      <c r="D22" s="4" t="s">
        <v>31</v>
      </c>
      <c r="E22" s="4">
        <v>490.88</v>
      </c>
      <c r="F22" s="14">
        <f t="shared" si="0"/>
        <v>7363.2</v>
      </c>
    </row>
    <row r="23" spans="1:6" s="4" customFormat="1" ht="29" x14ac:dyDescent="0.35">
      <c r="A23" s="4" t="s">
        <v>1438</v>
      </c>
      <c r="B23" s="4" t="s">
        <v>1439</v>
      </c>
      <c r="C23" s="28">
        <v>8</v>
      </c>
      <c r="D23" s="4" t="s">
        <v>31</v>
      </c>
      <c r="E23" s="67">
        <v>405.66</v>
      </c>
      <c r="F23" s="14">
        <f t="shared" si="0"/>
        <v>3245.28</v>
      </c>
    </row>
    <row r="24" spans="1:6" s="4" customFormat="1" x14ac:dyDescent="0.35">
      <c r="A24" s="4" t="s">
        <v>2794</v>
      </c>
      <c r="B24" s="4" t="s">
        <v>2795</v>
      </c>
      <c r="C24" s="4">
        <v>20</v>
      </c>
      <c r="D24" s="4" t="s">
        <v>31</v>
      </c>
      <c r="E24" s="4">
        <v>790.6</v>
      </c>
      <c r="F24" s="14">
        <f t="shared" si="0"/>
        <v>15812</v>
      </c>
    </row>
    <row r="25" spans="1:6" s="4" customFormat="1" x14ac:dyDescent="0.35">
      <c r="A25" s="4" t="s">
        <v>1442</v>
      </c>
      <c r="B25" s="4" t="s">
        <v>1443</v>
      </c>
      <c r="C25" s="28">
        <v>2</v>
      </c>
      <c r="D25" s="4" t="s">
        <v>31</v>
      </c>
      <c r="E25" s="67">
        <v>154.58000000000001</v>
      </c>
      <c r="F25" s="14">
        <f t="shared" si="0"/>
        <v>309.16000000000003</v>
      </c>
    </row>
    <row r="26" spans="1:6" s="4" customFormat="1" x14ac:dyDescent="0.35">
      <c r="A26" s="4" t="s">
        <v>1444</v>
      </c>
      <c r="B26" s="4" t="s">
        <v>1445</v>
      </c>
      <c r="C26" s="28">
        <v>4</v>
      </c>
      <c r="D26" s="4" t="s">
        <v>31</v>
      </c>
      <c r="E26" s="67">
        <v>154.58000000000001</v>
      </c>
      <c r="F26" s="14">
        <f t="shared" si="0"/>
        <v>618.32000000000005</v>
      </c>
    </row>
    <row r="27" spans="1:6" s="4" customFormat="1" x14ac:dyDescent="0.35">
      <c r="A27" s="4" t="s">
        <v>1446</v>
      </c>
      <c r="B27" s="4" t="s">
        <v>1447</v>
      </c>
      <c r="C27" s="28">
        <v>4</v>
      </c>
      <c r="D27" s="4" t="s">
        <v>31</v>
      </c>
      <c r="E27" s="67">
        <v>154.58000000000001</v>
      </c>
      <c r="F27" s="14">
        <f t="shared" si="0"/>
        <v>618.32000000000005</v>
      </c>
    </row>
    <row r="28" spans="1:6" s="4" customFormat="1" x14ac:dyDescent="0.35">
      <c r="A28" s="4" t="s">
        <v>2796</v>
      </c>
      <c r="B28" s="4" t="s">
        <v>2797</v>
      </c>
      <c r="C28" s="4">
        <v>3</v>
      </c>
      <c r="D28" s="4" t="s">
        <v>31</v>
      </c>
      <c r="E28" s="4">
        <v>2469.7399999999998</v>
      </c>
      <c r="F28" s="14">
        <f t="shared" si="0"/>
        <v>7409.2199999999993</v>
      </c>
    </row>
    <row r="29" spans="1:6" s="4" customFormat="1" ht="29" x14ac:dyDescent="0.35">
      <c r="A29" s="4" t="s">
        <v>1448</v>
      </c>
      <c r="B29" s="4" t="s">
        <v>1449</v>
      </c>
      <c r="C29" s="28">
        <v>3</v>
      </c>
      <c r="D29" s="4" t="s">
        <v>31</v>
      </c>
      <c r="E29" s="67">
        <v>377.78879999999998</v>
      </c>
      <c r="F29" s="14">
        <f t="shared" si="0"/>
        <v>1133.3663999999999</v>
      </c>
    </row>
    <row r="30" spans="1:6" s="4" customFormat="1" ht="29" x14ac:dyDescent="0.35">
      <c r="A30" s="4" t="s">
        <v>1450</v>
      </c>
      <c r="B30" s="4" t="s">
        <v>1451</v>
      </c>
      <c r="C30" s="28">
        <v>12</v>
      </c>
      <c r="D30" s="4" t="s">
        <v>31</v>
      </c>
      <c r="E30" s="67">
        <v>2142.585</v>
      </c>
      <c r="F30" s="14">
        <f t="shared" si="0"/>
        <v>25711.02</v>
      </c>
    </row>
    <row r="31" spans="1:6" s="4" customFormat="1" x14ac:dyDescent="0.35">
      <c r="A31" s="4" t="s">
        <v>1452</v>
      </c>
      <c r="B31" s="4" t="s">
        <v>1453</v>
      </c>
      <c r="C31" s="28">
        <v>6</v>
      </c>
      <c r="D31" s="4" t="s">
        <v>31</v>
      </c>
      <c r="E31" s="67">
        <v>5.9</v>
      </c>
      <c r="F31" s="14">
        <f t="shared" si="0"/>
        <v>35.400000000000006</v>
      </c>
    </row>
    <row r="32" spans="1:6" s="4" customFormat="1" ht="29" x14ac:dyDescent="0.35">
      <c r="A32" s="4" t="s">
        <v>1454</v>
      </c>
      <c r="B32" s="4" t="s">
        <v>1455</v>
      </c>
      <c r="C32" s="28">
        <v>27</v>
      </c>
      <c r="D32" s="4" t="s">
        <v>1409</v>
      </c>
      <c r="E32" s="67">
        <v>15.34</v>
      </c>
      <c r="F32" s="14">
        <f t="shared" si="0"/>
        <v>414.18</v>
      </c>
    </row>
    <row r="33" spans="1:6" s="4" customFormat="1" x14ac:dyDescent="0.35">
      <c r="A33" s="4" t="s">
        <v>1456</v>
      </c>
      <c r="B33" s="4" t="s">
        <v>1457</v>
      </c>
      <c r="C33" s="28">
        <v>11</v>
      </c>
      <c r="D33" s="4" t="s">
        <v>31</v>
      </c>
      <c r="E33" s="67">
        <v>101.48</v>
      </c>
      <c r="F33" s="14">
        <f t="shared" si="0"/>
        <v>1116.28</v>
      </c>
    </row>
    <row r="34" spans="1:6" s="4" customFormat="1" x14ac:dyDescent="0.35">
      <c r="A34" s="4" t="s">
        <v>1458</v>
      </c>
      <c r="B34" s="4" t="s">
        <v>1459</v>
      </c>
      <c r="C34" s="28">
        <v>8</v>
      </c>
      <c r="D34" s="4" t="s">
        <v>31</v>
      </c>
      <c r="E34" s="67">
        <v>1</v>
      </c>
      <c r="F34" s="14">
        <f t="shared" si="0"/>
        <v>8</v>
      </c>
    </row>
    <row r="35" spans="1:6" s="4" customFormat="1" ht="29" x14ac:dyDescent="0.35">
      <c r="A35" s="4" t="s">
        <v>1460</v>
      </c>
      <c r="B35" s="4" t="s">
        <v>1461</v>
      </c>
      <c r="C35" s="4">
        <v>4</v>
      </c>
      <c r="D35" s="4" t="s">
        <v>31</v>
      </c>
      <c r="E35" s="14">
        <v>1</v>
      </c>
      <c r="F35" s="14">
        <f t="shared" si="0"/>
        <v>4</v>
      </c>
    </row>
    <row r="36" spans="1:6" s="4" customFormat="1" ht="29" x14ac:dyDescent="0.35">
      <c r="A36" s="4" t="s">
        <v>1462</v>
      </c>
      <c r="B36" s="4" t="s">
        <v>1463</v>
      </c>
      <c r="C36" s="4">
        <v>1</v>
      </c>
      <c r="D36" s="4" t="s">
        <v>31</v>
      </c>
      <c r="E36" s="14">
        <v>1</v>
      </c>
      <c r="F36" s="14">
        <f t="shared" si="0"/>
        <v>1</v>
      </c>
    </row>
    <row r="37" spans="1:6" s="4" customFormat="1" ht="29" x14ac:dyDescent="0.35">
      <c r="A37" s="4" t="s">
        <v>1464</v>
      </c>
      <c r="B37" s="4" t="s">
        <v>1465</v>
      </c>
      <c r="C37" s="4">
        <v>12</v>
      </c>
      <c r="D37" s="4" t="s">
        <v>31</v>
      </c>
      <c r="E37" s="14">
        <v>1</v>
      </c>
      <c r="F37" s="14">
        <f t="shared" si="0"/>
        <v>12</v>
      </c>
    </row>
    <row r="38" spans="1:6" s="4" customFormat="1" ht="29" x14ac:dyDescent="0.35">
      <c r="A38" s="4" t="s">
        <v>1466</v>
      </c>
      <c r="B38" s="4" t="s">
        <v>1467</v>
      </c>
      <c r="C38" s="28">
        <v>24</v>
      </c>
      <c r="D38" s="4" t="s">
        <v>1409</v>
      </c>
      <c r="E38" s="67">
        <v>1121</v>
      </c>
      <c r="F38" s="14">
        <f t="shared" si="0"/>
        <v>26904</v>
      </c>
    </row>
    <row r="39" spans="1:6" s="4" customFormat="1" x14ac:dyDescent="0.35">
      <c r="A39" s="4" t="s">
        <v>1468</v>
      </c>
      <c r="B39" s="4" t="s">
        <v>1469</v>
      </c>
      <c r="C39" s="4">
        <v>9</v>
      </c>
      <c r="D39" s="4" t="s">
        <v>31</v>
      </c>
      <c r="E39" s="14">
        <v>1</v>
      </c>
      <c r="F39" s="14">
        <f t="shared" si="0"/>
        <v>9</v>
      </c>
    </row>
    <row r="40" spans="1:6" s="4" customFormat="1" ht="29" x14ac:dyDescent="0.35">
      <c r="A40" s="4" t="s">
        <v>1470</v>
      </c>
      <c r="B40" s="4" t="s">
        <v>1471</v>
      </c>
      <c r="C40" s="4">
        <v>8</v>
      </c>
      <c r="D40" s="4" t="s">
        <v>31</v>
      </c>
      <c r="E40" s="14">
        <v>1</v>
      </c>
      <c r="F40" s="14">
        <f t="shared" si="0"/>
        <v>8</v>
      </c>
    </row>
    <row r="41" spans="1:6" s="4" customFormat="1" ht="29" x14ac:dyDescent="0.35">
      <c r="A41" s="4" t="s">
        <v>1472</v>
      </c>
      <c r="B41" s="4" t="s">
        <v>1473</v>
      </c>
      <c r="C41" s="28">
        <v>12</v>
      </c>
      <c r="D41" s="4" t="s">
        <v>1409</v>
      </c>
      <c r="E41" s="67">
        <v>1321.6</v>
      </c>
      <c r="F41" s="14">
        <f t="shared" si="0"/>
        <v>15859.2</v>
      </c>
    </row>
    <row r="42" spans="1:6" s="4" customFormat="1" ht="29" x14ac:dyDescent="0.35">
      <c r="A42" s="4" t="s">
        <v>1474</v>
      </c>
      <c r="B42" s="4" t="s">
        <v>1475</v>
      </c>
      <c r="C42" s="4">
        <v>6</v>
      </c>
      <c r="D42" s="4" t="s">
        <v>31</v>
      </c>
      <c r="E42" s="14">
        <v>1</v>
      </c>
      <c r="F42" s="14">
        <f t="shared" si="0"/>
        <v>6</v>
      </c>
    </row>
    <row r="43" spans="1:6" s="4" customFormat="1" ht="29" x14ac:dyDescent="0.35">
      <c r="A43" s="4" t="s">
        <v>1476</v>
      </c>
      <c r="B43" s="4" t="s">
        <v>1477</v>
      </c>
      <c r="C43" s="4">
        <v>81</v>
      </c>
      <c r="D43" s="4" t="s">
        <v>31</v>
      </c>
      <c r="E43" s="14">
        <v>1</v>
      </c>
      <c r="F43" s="14">
        <f t="shared" si="0"/>
        <v>81</v>
      </c>
    </row>
    <row r="44" spans="1:6" s="4" customFormat="1" x14ac:dyDescent="0.35">
      <c r="A44" s="4" t="s">
        <v>1478</v>
      </c>
      <c r="B44" s="4" t="s">
        <v>1479</v>
      </c>
      <c r="C44" s="28">
        <v>45</v>
      </c>
      <c r="D44" s="4" t="s">
        <v>31</v>
      </c>
      <c r="E44" s="67">
        <v>401.2</v>
      </c>
      <c r="F44" s="14">
        <f t="shared" si="0"/>
        <v>18054</v>
      </c>
    </row>
    <row r="45" spans="1:6" s="4" customFormat="1" x14ac:dyDescent="0.35">
      <c r="A45" s="4" t="s">
        <v>1480</v>
      </c>
      <c r="B45" s="4" t="s">
        <v>1481</v>
      </c>
      <c r="C45" s="4">
        <v>1</v>
      </c>
      <c r="D45" s="4" t="s">
        <v>31</v>
      </c>
      <c r="E45" s="14">
        <v>1</v>
      </c>
      <c r="F45" s="14">
        <f t="shared" si="0"/>
        <v>1</v>
      </c>
    </row>
    <row r="46" spans="1:6" s="4" customFormat="1" x14ac:dyDescent="0.35">
      <c r="A46" s="4" t="s">
        <v>1482</v>
      </c>
      <c r="B46" s="4" t="s">
        <v>1483</v>
      </c>
      <c r="C46" s="4">
        <v>1</v>
      </c>
      <c r="D46" s="4" t="s">
        <v>31</v>
      </c>
      <c r="E46" s="14">
        <v>1</v>
      </c>
      <c r="F46" s="14">
        <f t="shared" si="0"/>
        <v>1</v>
      </c>
    </row>
    <row r="47" spans="1:6" s="4" customFormat="1" x14ac:dyDescent="0.35">
      <c r="A47" s="4" t="s">
        <v>1484</v>
      </c>
      <c r="B47" s="4" t="s">
        <v>1485</v>
      </c>
      <c r="C47" s="4">
        <v>1</v>
      </c>
      <c r="D47" s="4" t="s">
        <v>31</v>
      </c>
      <c r="E47" s="14">
        <v>1</v>
      </c>
      <c r="F47" s="14">
        <f t="shared" si="0"/>
        <v>1</v>
      </c>
    </row>
    <row r="48" spans="1:6" s="4" customFormat="1" x14ac:dyDescent="0.35">
      <c r="A48" s="4" t="s">
        <v>1486</v>
      </c>
      <c r="B48" s="4" t="s">
        <v>1487</v>
      </c>
      <c r="C48" s="28">
        <v>1</v>
      </c>
      <c r="D48" s="4" t="s">
        <v>31</v>
      </c>
      <c r="E48" s="67">
        <v>1259</v>
      </c>
      <c r="F48" s="14">
        <f t="shared" si="0"/>
        <v>1259</v>
      </c>
    </row>
    <row r="49" spans="1:6" s="4" customFormat="1" x14ac:dyDescent="0.35">
      <c r="A49" s="4" t="s">
        <v>1488</v>
      </c>
      <c r="B49" s="4" t="s">
        <v>1489</v>
      </c>
      <c r="C49" s="4">
        <v>2</v>
      </c>
      <c r="D49" s="4" t="s">
        <v>31</v>
      </c>
      <c r="E49" s="14">
        <v>1</v>
      </c>
      <c r="F49" s="14">
        <f t="shared" si="0"/>
        <v>2</v>
      </c>
    </row>
    <row r="50" spans="1:6" s="4" customFormat="1" ht="29" x14ac:dyDescent="0.35">
      <c r="A50" s="4" t="s">
        <v>1490</v>
      </c>
      <c r="B50" s="4" t="s">
        <v>1491</v>
      </c>
      <c r="C50" s="28">
        <v>7</v>
      </c>
      <c r="D50" s="4" t="s">
        <v>31</v>
      </c>
      <c r="E50" s="67">
        <v>11055.65</v>
      </c>
      <c r="F50" s="14">
        <f t="shared" si="0"/>
        <v>77389.55</v>
      </c>
    </row>
    <row r="51" spans="1:6" s="4" customFormat="1" ht="29" x14ac:dyDescent="0.35">
      <c r="A51" s="4" t="s">
        <v>1492</v>
      </c>
      <c r="B51" s="4" t="s">
        <v>1493</v>
      </c>
      <c r="C51" s="28">
        <v>11</v>
      </c>
      <c r="D51" s="4" t="s">
        <v>31</v>
      </c>
      <c r="E51" s="67">
        <v>12148.59</v>
      </c>
      <c r="F51" s="14">
        <f t="shared" si="0"/>
        <v>133634.49</v>
      </c>
    </row>
    <row r="52" spans="1:6" s="4" customFormat="1" x14ac:dyDescent="0.35">
      <c r="A52" s="4" t="s">
        <v>1494</v>
      </c>
      <c r="B52" s="4" t="s">
        <v>1495</v>
      </c>
      <c r="C52" s="28">
        <v>34</v>
      </c>
      <c r="D52" s="4" t="s">
        <v>31</v>
      </c>
      <c r="E52" s="67">
        <v>8378</v>
      </c>
      <c r="F52" s="14">
        <f t="shared" si="0"/>
        <v>284852</v>
      </c>
    </row>
    <row r="53" spans="1:6" s="4" customFormat="1" x14ac:dyDescent="0.35">
      <c r="A53" s="4" t="s">
        <v>1496</v>
      </c>
      <c r="B53" s="4" t="s">
        <v>1497</v>
      </c>
      <c r="C53" s="28">
        <v>54</v>
      </c>
      <c r="D53" s="4" t="s">
        <v>1409</v>
      </c>
      <c r="E53" s="67">
        <v>230.1</v>
      </c>
      <c r="F53" s="14">
        <f t="shared" si="0"/>
        <v>12425.4</v>
      </c>
    </row>
    <row r="54" spans="1:6" s="4" customFormat="1" x14ac:dyDescent="0.35">
      <c r="A54" s="4" t="s">
        <v>1498</v>
      </c>
      <c r="B54" s="4" t="s">
        <v>1499</v>
      </c>
      <c r="C54" s="4">
        <v>5</v>
      </c>
      <c r="D54" s="4" t="s">
        <v>31</v>
      </c>
      <c r="E54" s="14">
        <v>1</v>
      </c>
      <c r="F54" s="14">
        <f t="shared" si="0"/>
        <v>5</v>
      </c>
    </row>
    <row r="55" spans="1:6" s="4" customFormat="1" ht="29" x14ac:dyDescent="0.35">
      <c r="A55" s="4" t="s">
        <v>1500</v>
      </c>
      <c r="B55" s="4" t="s">
        <v>1501</v>
      </c>
      <c r="C55" s="28">
        <v>2</v>
      </c>
      <c r="D55" s="4" t="s">
        <v>31</v>
      </c>
      <c r="E55" s="67">
        <v>115.64</v>
      </c>
      <c r="F55" s="14">
        <f t="shared" si="0"/>
        <v>231.28</v>
      </c>
    </row>
    <row r="56" spans="1:6" s="4" customFormat="1" x14ac:dyDescent="0.35">
      <c r="A56" s="4" t="s">
        <v>1502</v>
      </c>
      <c r="B56" s="4" t="s">
        <v>1503</v>
      </c>
      <c r="C56" s="28">
        <v>225</v>
      </c>
      <c r="D56" s="4" t="s">
        <v>31</v>
      </c>
      <c r="E56" s="67">
        <v>54.28</v>
      </c>
      <c r="F56" s="14">
        <f t="shared" si="0"/>
        <v>12213</v>
      </c>
    </row>
    <row r="57" spans="1:6" s="4" customFormat="1" ht="29" x14ac:dyDescent="0.35">
      <c r="A57" s="4" t="s">
        <v>2798</v>
      </c>
      <c r="B57" s="4" t="s">
        <v>2799</v>
      </c>
      <c r="C57" s="4">
        <v>3</v>
      </c>
      <c r="D57" s="4" t="s">
        <v>31</v>
      </c>
      <c r="E57" s="4">
        <v>4253.8999999999996</v>
      </c>
      <c r="F57" s="14">
        <f t="shared" si="0"/>
        <v>12761.699999999999</v>
      </c>
    </row>
    <row r="58" spans="1:6" s="4" customFormat="1" x14ac:dyDescent="0.35">
      <c r="A58" s="4" t="s">
        <v>1504</v>
      </c>
      <c r="B58" s="4" t="s">
        <v>1505</v>
      </c>
      <c r="C58" s="4">
        <v>2</v>
      </c>
      <c r="D58" s="4" t="s">
        <v>31</v>
      </c>
      <c r="E58" s="14">
        <v>1</v>
      </c>
      <c r="F58" s="14">
        <f t="shared" si="0"/>
        <v>2</v>
      </c>
    </row>
    <row r="59" spans="1:6" s="4" customFormat="1" ht="29" x14ac:dyDescent="0.35">
      <c r="A59" s="4" t="s">
        <v>1506</v>
      </c>
      <c r="B59" s="4" t="s">
        <v>1507</v>
      </c>
      <c r="C59" s="28">
        <v>6</v>
      </c>
      <c r="D59" s="4" t="s">
        <v>31</v>
      </c>
      <c r="E59" s="67">
        <v>29500</v>
      </c>
      <c r="F59" s="14">
        <f t="shared" si="0"/>
        <v>177000</v>
      </c>
    </row>
    <row r="60" spans="1:6" s="4" customFormat="1" x14ac:dyDescent="0.35">
      <c r="A60" s="4" t="s">
        <v>1508</v>
      </c>
      <c r="B60" s="4" t="s">
        <v>1509</v>
      </c>
      <c r="C60" s="28">
        <v>1</v>
      </c>
      <c r="D60" s="4" t="s">
        <v>31</v>
      </c>
      <c r="E60" s="67">
        <v>3166.8721999999998</v>
      </c>
      <c r="F60" s="14">
        <f t="shared" si="0"/>
        <v>3166.8721999999998</v>
      </c>
    </row>
    <row r="61" spans="1:6" s="4" customFormat="1" x14ac:dyDescent="0.35">
      <c r="A61" s="4" t="s">
        <v>1512</v>
      </c>
      <c r="B61" s="4" t="s">
        <v>1513</v>
      </c>
      <c r="C61" s="28">
        <v>2</v>
      </c>
      <c r="D61" s="4" t="s">
        <v>31</v>
      </c>
      <c r="E61" s="67">
        <v>810.48</v>
      </c>
      <c r="F61" s="14">
        <f t="shared" si="0"/>
        <v>1620.96</v>
      </c>
    </row>
    <row r="62" spans="1:6" s="4" customFormat="1" ht="29" x14ac:dyDescent="0.35">
      <c r="A62" s="4" t="s">
        <v>1514</v>
      </c>
      <c r="B62" s="4" t="s">
        <v>1515</v>
      </c>
      <c r="C62" s="28">
        <v>2</v>
      </c>
      <c r="D62" s="4" t="s">
        <v>31</v>
      </c>
      <c r="E62" s="67">
        <v>13199.48</v>
      </c>
      <c r="F62" s="14">
        <f t="shared" si="0"/>
        <v>26398.959999999999</v>
      </c>
    </row>
    <row r="63" spans="1:6" s="4" customFormat="1" x14ac:dyDescent="0.35">
      <c r="A63" s="4" t="s">
        <v>1516</v>
      </c>
      <c r="B63" s="4" t="s">
        <v>1517</v>
      </c>
      <c r="C63" s="28">
        <v>6</v>
      </c>
      <c r="D63" s="4" t="s">
        <v>31</v>
      </c>
      <c r="E63" s="67">
        <v>389.41180000000003</v>
      </c>
      <c r="F63" s="14">
        <f t="shared" si="0"/>
        <v>2336.4708000000001</v>
      </c>
    </row>
    <row r="64" spans="1:6" s="4" customFormat="1" x14ac:dyDescent="0.35">
      <c r="A64" s="4" t="s">
        <v>1518</v>
      </c>
      <c r="B64" s="4" t="s">
        <v>1519</v>
      </c>
      <c r="C64" s="28">
        <v>288</v>
      </c>
      <c r="D64" s="4" t="s">
        <v>31</v>
      </c>
      <c r="E64" s="67">
        <v>195</v>
      </c>
      <c r="F64" s="14">
        <f t="shared" si="0"/>
        <v>56160</v>
      </c>
    </row>
    <row r="65" spans="1:6" s="4" customFormat="1" x14ac:dyDescent="0.35">
      <c r="A65" s="4" t="s">
        <v>1520</v>
      </c>
      <c r="B65" s="4" t="s">
        <v>1521</v>
      </c>
      <c r="C65" s="28">
        <v>162</v>
      </c>
      <c r="D65" s="4" t="s">
        <v>31</v>
      </c>
      <c r="E65" s="67">
        <v>206</v>
      </c>
      <c r="F65" s="14">
        <f t="shared" si="0"/>
        <v>33372</v>
      </c>
    </row>
    <row r="66" spans="1:6" s="4" customFormat="1" x14ac:dyDescent="0.35">
      <c r="A66" s="4" t="s">
        <v>1522</v>
      </c>
      <c r="B66" s="4" t="s">
        <v>1523</v>
      </c>
      <c r="C66" s="4">
        <v>10</v>
      </c>
      <c r="D66" s="4" t="s">
        <v>31</v>
      </c>
      <c r="E66" s="14">
        <v>1</v>
      </c>
      <c r="F66" s="14">
        <f t="shared" si="0"/>
        <v>10</v>
      </c>
    </row>
    <row r="67" spans="1:6" s="4" customFormat="1" x14ac:dyDescent="0.35">
      <c r="A67" s="4" t="s">
        <v>1524</v>
      </c>
      <c r="B67" s="4" t="s">
        <v>1525</v>
      </c>
      <c r="C67" s="4">
        <v>86</v>
      </c>
      <c r="D67" s="4" t="s">
        <v>31</v>
      </c>
      <c r="E67" s="14">
        <v>1</v>
      </c>
      <c r="F67" s="14">
        <f t="shared" si="0"/>
        <v>86</v>
      </c>
    </row>
    <row r="68" spans="1:6" s="4" customFormat="1" x14ac:dyDescent="0.35">
      <c r="A68" s="4" t="s">
        <v>1526</v>
      </c>
      <c r="B68" s="4" t="s">
        <v>1527</v>
      </c>
      <c r="C68" s="4">
        <v>103</v>
      </c>
      <c r="D68" s="4" t="s">
        <v>31</v>
      </c>
      <c r="E68" s="14">
        <v>1</v>
      </c>
      <c r="F68" s="14">
        <f t="shared" si="0"/>
        <v>103</v>
      </c>
    </row>
    <row r="69" spans="1:6" s="4" customFormat="1" ht="29" x14ac:dyDescent="0.35">
      <c r="A69" s="86" t="s">
        <v>1528</v>
      </c>
      <c r="B69" s="86" t="s">
        <v>1529</v>
      </c>
      <c r="C69" s="28">
        <v>3</v>
      </c>
      <c r="D69" s="4" t="s">
        <v>31</v>
      </c>
      <c r="E69" s="67">
        <v>208.86</v>
      </c>
      <c r="F69" s="14">
        <f t="shared" si="0"/>
        <v>626.58000000000004</v>
      </c>
    </row>
    <row r="70" spans="1:6" s="4" customFormat="1" ht="29" x14ac:dyDescent="0.35">
      <c r="A70" s="4" t="s">
        <v>1530</v>
      </c>
      <c r="B70" s="4" t="s">
        <v>1531</v>
      </c>
      <c r="C70" s="28">
        <v>2</v>
      </c>
      <c r="D70" s="4" t="s">
        <v>1409</v>
      </c>
      <c r="E70" s="67">
        <v>342.2</v>
      </c>
      <c r="F70" s="14">
        <f t="shared" si="0"/>
        <v>684.4</v>
      </c>
    </row>
    <row r="71" spans="1:6" s="4" customFormat="1" x14ac:dyDescent="0.35">
      <c r="A71" s="4" t="s">
        <v>1532</v>
      </c>
      <c r="B71" s="4" t="s">
        <v>1533</v>
      </c>
      <c r="C71" s="28">
        <v>9</v>
      </c>
      <c r="D71" s="4" t="s">
        <v>31</v>
      </c>
      <c r="E71" s="67">
        <v>146.37</v>
      </c>
      <c r="F71" s="14">
        <f t="shared" si="0"/>
        <v>1317.33</v>
      </c>
    </row>
    <row r="72" spans="1:6" s="4" customFormat="1" x14ac:dyDescent="0.35">
      <c r="A72" s="4" t="s">
        <v>1534</v>
      </c>
      <c r="B72" s="4" t="s">
        <v>1535</v>
      </c>
      <c r="C72" s="4">
        <v>2</v>
      </c>
      <c r="D72" s="4" t="s">
        <v>31</v>
      </c>
      <c r="E72" s="14">
        <v>1</v>
      </c>
      <c r="F72" s="14">
        <f t="shared" ref="F72:F135" si="1">C72*E72</f>
        <v>2</v>
      </c>
    </row>
    <row r="73" spans="1:6" s="4" customFormat="1" ht="29" x14ac:dyDescent="0.35">
      <c r="A73" s="4" t="s">
        <v>1536</v>
      </c>
      <c r="B73" s="4" t="s">
        <v>1537</v>
      </c>
      <c r="C73" s="28">
        <v>16</v>
      </c>
      <c r="D73" s="4" t="s">
        <v>1409</v>
      </c>
      <c r="E73" s="67">
        <v>929.84</v>
      </c>
      <c r="F73" s="14">
        <f t="shared" si="1"/>
        <v>14877.44</v>
      </c>
    </row>
    <row r="74" spans="1:6" s="4" customFormat="1" x14ac:dyDescent="0.35">
      <c r="A74" s="4" t="s">
        <v>1538</v>
      </c>
      <c r="B74" s="4" t="s">
        <v>1539</v>
      </c>
      <c r="C74" s="28">
        <v>20</v>
      </c>
      <c r="D74" s="4" t="s">
        <v>31</v>
      </c>
      <c r="E74" s="67">
        <v>1</v>
      </c>
      <c r="F74" s="14">
        <f t="shared" si="1"/>
        <v>20</v>
      </c>
    </row>
    <row r="75" spans="1:6" s="4" customFormat="1" ht="29" x14ac:dyDescent="0.35">
      <c r="A75" s="4" t="s">
        <v>1540</v>
      </c>
      <c r="B75" s="4" t="s">
        <v>1541</v>
      </c>
      <c r="C75" s="28">
        <v>100</v>
      </c>
      <c r="D75" s="4" t="s">
        <v>31</v>
      </c>
      <c r="E75" s="67">
        <v>295</v>
      </c>
      <c r="F75" s="14">
        <f t="shared" si="1"/>
        <v>29500</v>
      </c>
    </row>
    <row r="76" spans="1:6" s="4" customFormat="1" ht="29" x14ac:dyDescent="0.35">
      <c r="A76" s="4" t="s">
        <v>1542</v>
      </c>
      <c r="B76" s="4" t="s">
        <v>1543</v>
      </c>
      <c r="C76" s="4">
        <v>15</v>
      </c>
      <c r="D76" s="4" t="s">
        <v>31</v>
      </c>
      <c r="E76" s="14">
        <v>1</v>
      </c>
      <c r="F76" s="14">
        <f t="shared" si="1"/>
        <v>15</v>
      </c>
    </row>
    <row r="77" spans="1:6" s="4" customFormat="1" ht="29" x14ac:dyDescent="0.35">
      <c r="A77" s="4" t="s">
        <v>1544</v>
      </c>
      <c r="B77" s="4" t="s">
        <v>1545</v>
      </c>
      <c r="C77" s="28">
        <v>25</v>
      </c>
      <c r="D77" s="4" t="s">
        <v>31</v>
      </c>
      <c r="E77" s="67">
        <v>2106.3000000000002</v>
      </c>
      <c r="F77" s="14">
        <f t="shared" si="1"/>
        <v>52657.500000000007</v>
      </c>
    </row>
    <row r="78" spans="1:6" s="4" customFormat="1" ht="29" x14ac:dyDescent="0.35">
      <c r="A78" s="4" t="s">
        <v>1546</v>
      </c>
      <c r="B78" s="4" t="s">
        <v>1547</v>
      </c>
      <c r="C78" s="28">
        <v>61</v>
      </c>
      <c r="D78" s="4" t="s">
        <v>31</v>
      </c>
      <c r="E78" s="67">
        <v>1705.1</v>
      </c>
      <c r="F78" s="14">
        <f t="shared" si="1"/>
        <v>104011.09999999999</v>
      </c>
    </row>
    <row r="79" spans="1:6" s="4" customFormat="1" x14ac:dyDescent="0.35">
      <c r="A79" s="4" t="s">
        <v>1548</v>
      </c>
      <c r="B79" s="4" t="s">
        <v>1549</v>
      </c>
      <c r="C79" s="28">
        <v>1</v>
      </c>
      <c r="D79" s="4" t="s">
        <v>31</v>
      </c>
      <c r="E79" s="67">
        <v>320</v>
      </c>
      <c r="F79" s="14">
        <f t="shared" si="1"/>
        <v>320</v>
      </c>
    </row>
    <row r="80" spans="1:6" s="4" customFormat="1" x14ac:dyDescent="0.35">
      <c r="A80" s="4" t="s">
        <v>1550</v>
      </c>
      <c r="B80" s="4" t="s">
        <v>1551</v>
      </c>
      <c r="C80" s="28">
        <v>3</v>
      </c>
      <c r="D80" s="4" t="s">
        <v>31</v>
      </c>
      <c r="E80" s="67">
        <v>320</v>
      </c>
      <c r="F80" s="14">
        <f t="shared" si="1"/>
        <v>960</v>
      </c>
    </row>
    <row r="81" spans="1:6" s="4" customFormat="1" x14ac:dyDescent="0.35">
      <c r="A81" s="4" t="s">
        <v>1552</v>
      </c>
      <c r="B81" s="4" t="s">
        <v>1553</v>
      </c>
      <c r="C81" s="28">
        <v>2</v>
      </c>
      <c r="D81" s="4" t="s">
        <v>31</v>
      </c>
      <c r="E81" s="67">
        <v>595</v>
      </c>
      <c r="F81" s="14">
        <f t="shared" si="1"/>
        <v>1190</v>
      </c>
    </row>
    <row r="82" spans="1:6" s="4" customFormat="1" x14ac:dyDescent="0.35">
      <c r="A82" s="4" t="s">
        <v>1554</v>
      </c>
      <c r="B82" s="4" t="s">
        <v>1555</v>
      </c>
      <c r="C82" s="28">
        <v>1</v>
      </c>
      <c r="D82" s="4" t="s">
        <v>31</v>
      </c>
      <c r="E82" s="67">
        <v>75.52</v>
      </c>
      <c r="F82" s="14">
        <f t="shared" si="1"/>
        <v>75.52</v>
      </c>
    </row>
    <row r="83" spans="1:6" s="4" customFormat="1" x14ac:dyDescent="0.35">
      <c r="A83" s="4" t="s">
        <v>2658</v>
      </c>
      <c r="B83" s="4" t="s">
        <v>2659</v>
      </c>
      <c r="C83" s="28">
        <v>10</v>
      </c>
      <c r="D83" s="4" t="s">
        <v>31</v>
      </c>
      <c r="E83" s="67">
        <v>599.44000000000005</v>
      </c>
      <c r="F83" s="14">
        <f t="shared" si="1"/>
        <v>5994.4</v>
      </c>
    </row>
    <row r="84" spans="1:6" s="4" customFormat="1" x14ac:dyDescent="0.35">
      <c r="A84" s="4" t="s">
        <v>1556</v>
      </c>
      <c r="B84" s="4" t="s">
        <v>1557</v>
      </c>
      <c r="C84" s="28">
        <v>5</v>
      </c>
      <c r="D84" s="4" t="s">
        <v>31</v>
      </c>
      <c r="E84" s="67">
        <v>463</v>
      </c>
      <c r="F84" s="14">
        <f t="shared" si="1"/>
        <v>2315</v>
      </c>
    </row>
    <row r="85" spans="1:6" s="4" customFormat="1" x14ac:dyDescent="0.35">
      <c r="A85" s="4" t="s">
        <v>1558</v>
      </c>
      <c r="B85" s="4" t="s">
        <v>1559</v>
      </c>
      <c r="C85" s="28">
        <v>1</v>
      </c>
      <c r="D85" s="4" t="s">
        <v>31</v>
      </c>
      <c r="E85" s="67">
        <v>625</v>
      </c>
      <c r="F85" s="14">
        <f t="shared" si="1"/>
        <v>625</v>
      </c>
    </row>
    <row r="86" spans="1:6" s="4" customFormat="1" x14ac:dyDescent="0.35">
      <c r="A86" s="4" t="s">
        <v>1560</v>
      </c>
      <c r="B86" s="4" t="s">
        <v>1561</v>
      </c>
      <c r="C86" s="28">
        <v>9</v>
      </c>
      <c r="D86" s="4" t="s">
        <v>31</v>
      </c>
      <c r="E86" s="67">
        <v>271.39999999999998</v>
      </c>
      <c r="F86" s="14">
        <f t="shared" si="1"/>
        <v>2442.6</v>
      </c>
    </row>
    <row r="87" spans="1:6" s="4" customFormat="1" x14ac:dyDescent="0.35">
      <c r="A87" s="4" t="s">
        <v>1562</v>
      </c>
      <c r="B87" s="4" t="s">
        <v>1563</v>
      </c>
      <c r="C87" s="28">
        <v>1</v>
      </c>
      <c r="D87" s="4" t="s">
        <v>31</v>
      </c>
      <c r="E87" s="67">
        <v>350</v>
      </c>
      <c r="F87" s="14">
        <f t="shared" si="1"/>
        <v>350</v>
      </c>
    </row>
    <row r="88" spans="1:6" s="4" customFormat="1" x14ac:dyDescent="0.35">
      <c r="A88" s="4" t="s">
        <v>2660</v>
      </c>
      <c r="B88" s="4" t="s">
        <v>2661</v>
      </c>
      <c r="C88" s="28">
        <v>10</v>
      </c>
      <c r="D88" s="4" t="s">
        <v>31</v>
      </c>
      <c r="E88" s="67">
        <v>224.2</v>
      </c>
      <c r="F88" s="14">
        <f t="shared" si="1"/>
        <v>2242</v>
      </c>
    </row>
    <row r="89" spans="1:6" s="4" customFormat="1" x14ac:dyDescent="0.35">
      <c r="A89" s="4" t="s">
        <v>2662</v>
      </c>
      <c r="B89" s="4" t="s">
        <v>2663</v>
      </c>
      <c r="C89" s="28">
        <v>10</v>
      </c>
      <c r="D89" s="4" t="s">
        <v>31</v>
      </c>
      <c r="E89" s="67">
        <v>228.92</v>
      </c>
      <c r="F89" s="14">
        <f t="shared" si="1"/>
        <v>2289.1999999999998</v>
      </c>
    </row>
    <row r="90" spans="1:6" s="4" customFormat="1" x14ac:dyDescent="0.35">
      <c r="A90" s="4" t="s">
        <v>2664</v>
      </c>
      <c r="B90" s="4" t="s">
        <v>2665</v>
      </c>
      <c r="C90" s="28">
        <v>9</v>
      </c>
      <c r="D90" s="4" t="s">
        <v>31</v>
      </c>
      <c r="E90" s="67">
        <v>224.2</v>
      </c>
      <c r="F90" s="14">
        <f t="shared" si="1"/>
        <v>2017.8</v>
      </c>
    </row>
    <row r="91" spans="1:6" s="4" customFormat="1" ht="29" x14ac:dyDescent="0.35">
      <c r="A91" s="4" t="s">
        <v>1564</v>
      </c>
      <c r="B91" s="4" t="s">
        <v>1565</v>
      </c>
      <c r="C91" s="28">
        <v>2</v>
      </c>
      <c r="D91" s="4" t="s">
        <v>31</v>
      </c>
      <c r="E91" s="67">
        <v>469.64</v>
      </c>
      <c r="F91" s="14">
        <f t="shared" si="1"/>
        <v>939.28</v>
      </c>
    </row>
    <row r="92" spans="1:6" s="4" customFormat="1" ht="29" x14ac:dyDescent="0.35">
      <c r="A92" s="4" t="s">
        <v>1566</v>
      </c>
      <c r="B92" s="4" t="s">
        <v>1567</v>
      </c>
      <c r="C92" s="28">
        <v>4</v>
      </c>
      <c r="D92" s="4" t="s">
        <v>31</v>
      </c>
      <c r="E92" s="67">
        <v>469.64</v>
      </c>
      <c r="F92" s="14">
        <f t="shared" si="1"/>
        <v>1878.56</v>
      </c>
    </row>
    <row r="93" spans="1:6" s="4" customFormat="1" ht="29" x14ac:dyDescent="0.35">
      <c r="A93" s="4" t="s">
        <v>1568</v>
      </c>
      <c r="B93" s="4" t="s">
        <v>1569</v>
      </c>
      <c r="C93" s="28">
        <v>17</v>
      </c>
      <c r="D93" s="4" t="s">
        <v>31</v>
      </c>
      <c r="E93" s="67">
        <v>352.82</v>
      </c>
      <c r="F93" s="14">
        <f t="shared" si="1"/>
        <v>5997.94</v>
      </c>
    </row>
    <row r="94" spans="1:6" s="4" customFormat="1" ht="29" x14ac:dyDescent="0.35">
      <c r="A94" s="4" t="s">
        <v>1570</v>
      </c>
      <c r="B94" s="4" t="s">
        <v>1571</v>
      </c>
      <c r="C94" s="28">
        <v>11</v>
      </c>
      <c r="D94" s="4" t="s">
        <v>31</v>
      </c>
      <c r="E94" s="67">
        <v>352.82</v>
      </c>
      <c r="F94" s="14">
        <f t="shared" si="1"/>
        <v>3881.02</v>
      </c>
    </row>
    <row r="95" spans="1:6" s="4" customFormat="1" ht="29" x14ac:dyDescent="0.35">
      <c r="A95" s="4" t="s">
        <v>1572</v>
      </c>
      <c r="B95" s="4" t="s">
        <v>1573</v>
      </c>
      <c r="C95" s="28">
        <v>17</v>
      </c>
      <c r="D95" s="4" t="s">
        <v>31</v>
      </c>
      <c r="E95" s="67">
        <v>352.82</v>
      </c>
      <c r="F95" s="14">
        <f t="shared" si="1"/>
        <v>5997.94</v>
      </c>
    </row>
    <row r="96" spans="1:6" s="4" customFormat="1" ht="29" x14ac:dyDescent="0.35">
      <c r="A96" s="4" t="s">
        <v>1574</v>
      </c>
      <c r="B96" s="4" t="s">
        <v>1575</v>
      </c>
      <c r="C96" s="28">
        <v>19</v>
      </c>
      <c r="D96" s="4" t="s">
        <v>31</v>
      </c>
      <c r="E96" s="67">
        <v>352.82</v>
      </c>
      <c r="F96" s="14">
        <f t="shared" si="1"/>
        <v>6703.58</v>
      </c>
    </row>
    <row r="97" spans="1:6" s="4" customFormat="1" ht="29" x14ac:dyDescent="0.35">
      <c r="A97" s="4" t="s">
        <v>1576</v>
      </c>
      <c r="B97" s="4" t="s">
        <v>1577</v>
      </c>
      <c r="C97" s="28">
        <v>16</v>
      </c>
      <c r="D97" s="4" t="s">
        <v>31</v>
      </c>
      <c r="E97" s="67">
        <v>1414.82</v>
      </c>
      <c r="F97" s="14">
        <f t="shared" si="1"/>
        <v>22637.119999999999</v>
      </c>
    </row>
    <row r="98" spans="1:6" s="4" customFormat="1" x14ac:dyDescent="0.35">
      <c r="A98" s="4" t="s">
        <v>1578</v>
      </c>
      <c r="B98" s="4" t="s">
        <v>1579</v>
      </c>
      <c r="C98" s="28">
        <v>27</v>
      </c>
      <c r="D98" s="4" t="s">
        <v>31</v>
      </c>
      <c r="E98" s="67">
        <v>100.3</v>
      </c>
      <c r="F98" s="14">
        <f t="shared" si="1"/>
        <v>2708.1</v>
      </c>
    </row>
    <row r="99" spans="1:6" s="4" customFormat="1" x14ac:dyDescent="0.35">
      <c r="A99" s="4" t="s">
        <v>1580</v>
      </c>
      <c r="B99" s="4" t="s">
        <v>1581</v>
      </c>
      <c r="C99" s="28">
        <v>92</v>
      </c>
      <c r="D99" s="4" t="s">
        <v>31</v>
      </c>
      <c r="E99" s="67">
        <v>130.54</v>
      </c>
      <c r="F99" s="14">
        <f t="shared" si="1"/>
        <v>12009.679999999998</v>
      </c>
    </row>
    <row r="100" spans="1:6" s="4" customFormat="1" x14ac:dyDescent="0.35">
      <c r="A100" s="4" t="s">
        <v>1582</v>
      </c>
      <c r="B100" s="4" t="s">
        <v>1583</v>
      </c>
      <c r="C100" s="4">
        <v>25</v>
      </c>
      <c r="D100" s="4" t="s">
        <v>31</v>
      </c>
      <c r="E100" s="14">
        <v>1</v>
      </c>
      <c r="F100" s="14">
        <f t="shared" si="1"/>
        <v>25</v>
      </c>
    </row>
    <row r="101" spans="1:6" s="4" customFormat="1" ht="29" x14ac:dyDescent="0.35">
      <c r="A101" s="4" t="s">
        <v>2666</v>
      </c>
      <c r="B101" s="4" t="s">
        <v>2667</v>
      </c>
      <c r="C101" s="28">
        <v>460</v>
      </c>
      <c r="D101" s="4" t="s">
        <v>1426</v>
      </c>
      <c r="E101" s="67">
        <v>27.84</v>
      </c>
      <c r="F101" s="14">
        <f t="shared" si="1"/>
        <v>12806.4</v>
      </c>
    </row>
    <row r="102" spans="1:6" s="4" customFormat="1" x14ac:dyDescent="0.35">
      <c r="A102" s="4" t="s">
        <v>1584</v>
      </c>
      <c r="B102" s="4" t="s">
        <v>1585</v>
      </c>
      <c r="C102" s="28">
        <v>15</v>
      </c>
      <c r="D102" s="4" t="s">
        <v>31</v>
      </c>
      <c r="E102" s="67">
        <v>10974</v>
      </c>
      <c r="F102" s="14">
        <f t="shared" si="1"/>
        <v>164610</v>
      </c>
    </row>
    <row r="103" spans="1:6" s="4" customFormat="1" x14ac:dyDescent="0.35">
      <c r="A103" s="4" t="s">
        <v>1586</v>
      </c>
      <c r="B103" s="4" t="s">
        <v>1587</v>
      </c>
      <c r="C103" s="28">
        <v>10</v>
      </c>
      <c r="D103" s="4" t="s">
        <v>31</v>
      </c>
      <c r="E103" s="67">
        <v>2288</v>
      </c>
      <c r="F103" s="14">
        <f t="shared" si="1"/>
        <v>22880</v>
      </c>
    </row>
    <row r="104" spans="1:6" s="4" customFormat="1" x14ac:dyDescent="0.35">
      <c r="A104" s="4" t="s">
        <v>1588</v>
      </c>
      <c r="B104" s="4" t="s">
        <v>1589</v>
      </c>
      <c r="C104" s="4">
        <v>9</v>
      </c>
      <c r="D104" s="4" t="s">
        <v>31</v>
      </c>
      <c r="E104" s="14">
        <v>1</v>
      </c>
      <c r="F104" s="14">
        <f t="shared" si="1"/>
        <v>9</v>
      </c>
    </row>
    <row r="105" spans="1:6" s="4" customFormat="1" ht="29" x14ac:dyDescent="0.35">
      <c r="A105" s="4" t="s">
        <v>1590</v>
      </c>
      <c r="B105" s="4" t="s">
        <v>1591</v>
      </c>
      <c r="C105" s="28">
        <v>22</v>
      </c>
      <c r="D105" s="4" t="s">
        <v>1409</v>
      </c>
      <c r="E105" s="67">
        <v>1416</v>
      </c>
      <c r="F105" s="14">
        <f t="shared" si="1"/>
        <v>31152</v>
      </c>
    </row>
    <row r="106" spans="1:6" s="4" customFormat="1" x14ac:dyDescent="0.35">
      <c r="A106" s="4" t="s">
        <v>2668</v>
      </c>
      <c r="B106" s="4" t="s">
        <v>2669</v>
      </c>
      <c r="C106" s="28">
        <v>6</v>
      </c>
      <c r="D106" s="4" t="s">
        <v>31</v>
      </c>
      <c r="E106" s="67">
        <v>2070.9</v>
      </c>
      <c r="F106" s="14">
        <f t="shared" si="1"/>
        <v>12425.4</v>
      </c>
    </row>
    <row r="107" spans="1:6" s="4" customFormat="1" x14ac:dyDescent="0.35">
      <c r="A107" s="4" t="s">
        <v>1592</v>
      </c>
      <c r="B107" s="4" t="s">
        <v>1593</v>
      </c>
      <c r="C107" s="4">
        <v>6</v>
      </c>
      <c r="D107" s="4" t="s">
        <v>31</v>
      </c>
      <c r="E107" s="14">
        <v>1</v>
      </c>
      <c r="F107" s="14">
        <f t="shared" si="1"/>
        <v>6</v>
      </c>
    </row>
    <row r="108" spans="1:6" s="4" customFormat="1" x14ac:dyDescent="0.35">
      <c r="A108" s="4" t="s">
        <v>1594</v>
      </c>
      <c r="B108" s="4" t="s">
        <v>1595</v>
      </c>
      <c r="C108" s="4">
        <v>21</v>
      </c>
      <c r="D108" s="4" t="s">
        <v>31</v>
      </c>
      <c r="E108" s="14">
        <v>1</v>
      </c>
      <c r="F108" s="14">
        <f t="shared" si="1"/>
        <v>21</v>
      </c>
    </row>
    <row r="109" spans="1:6" s="4" customFormat="1" ht="29" x14ac:dyDescent="0.35">
      <c r="A109" s="4" t="s">
        <v>1596</v>
      </c>
      <c r="B109" s="4" t="s">
        <v>1597</v>
      </c>
      <c r="C109" s="28">
        <v>1</v>
      </c>
      <c r="D109" s="4" t="s">
        <v>31</v>
      </c>
      <c r="E109" s="67">
        <v>2774.18</v>
      </c>
      <c r="F109" s="14">
        <f t="shared" si="1"/>
        <v>2774.18</v>
      </c>
    </row>
    <row r="110" spans="1:6" s="4" customFormat="1" ht="29" x14ac:dyDescent="0.35">
      <c r="A110" s="4" t="s">
        <v>1598</v>
      </c>
      <c r="B110" s="4" t="s">
        <v>1599</v>
      </c>
      <c r="C110" s="28">
        <v>20</v>
      </c>
      <c r="D110" s="4" t="s">
        <v>31</v>
      </c>
      <c r="E110" s="67">
        <v>574.66</v>
      </c>
      <c r="F110" s="14">
        <f t="shared" si="1"/>
        <v>11493.2</v>
      </c>
    </row>
    <row r="111" spans="1:6" s="4" customFormat="1" x14ac:dyDescent="0.35">
      <c r="A111" s="4" t="s">
        <v>1600</v>
      </c>
      <c r="B111" s="4" t="s">
        <v>1601</v>
      </c>
      <c r="C111" s="4">
        <v>30</v>
      </c>
      <c r="D111" s="4" t="s">
        <v>31</v>
      </c>
      <c r="E111" s="14">
        <v>1</v>
      </c>
      <c r="F111" s="14">
        <f t="shared" si="1"/>
        <v>30</v>
      </c>
    </row>
    <row r="112" spans="1:6" s="4" customFormat="1" x14ac:dyDescent="0.35">
      <c r="A112" s="4" t="s">
        <v>1602</v>
      </c>
      <c r="B112" s="4" t="s">
        <v>1603</v>
      </c>
      <c r="C112" s="28">
        <v>10</v>
      </c>
      <c r="D112" s="4" t="s">
        <v>31</v>
      </c>
      <c r="E112" s="67">
        <v>77.88</v>
      </c>
      <c r="F112" s="14">
        <f t="shared" si="1"/>
        <v>778.8</v>
      </c>
    </row>
    <row r="113" spans="1:6" s="4" customFormat="1" x14ac:dyDescent="0.35">
      <c r="A113" s="4" t="s">
        <v>1604</v>
      </c>
      <c r="B113" s="4" t="s">
        <v>1605</v>
      </c>
      <c r="C113" s="4">
        <v>149</v>
      </c>
      <c r="D113" s="4" t="s">
        <v>31</v>
      </c>
      <c r="E113" s="14">
        <v>1</v>
      </c>
      <c r="F113" s="14">
        <f t="shared" si="1"/>
        <v>149</v>
      </c>
    </row>
    <row r="114" spans="1:6" s="4" customFormat="1" x14ac:dyDescent="0.35">
      <c r="A114" s="4" t="s">
        <v>1606</v>
      </c>
      <c r="B114" s="4" t="s">
        <v>1607</v>
      </c>
      <c r="C114" s="28">
        <v>4</v>
      </c>
      <c r="D114" s="4" t="s">
        <v>31</v>
      </c>
      <c r="E114" s="67">
        <v>388.9</v>
      </c>
      <c r="F114" s="14">
        <f t="shared" si="1"/>
        <v>1555.6</v>
      </c>
    </row>
    <row r="115" spans="1:6" s="4" customFormat="1" ht="43.5" x14ac:dyDescent="0.35">
      <c r="A115" s="4" t="s">
        <v>1608</v>
      </c>
      <c r="B115" s="4" t="s">
        <v>1609</v>
      </c>
      <c r="C115" s="28">
        <v>27</v>
      </c>
      <c r="D115" s="4" t="s">
        <v>1409</v>
      </c>
      <c r="E115" s="67">
        <v>2124</v>
      </c>
      <c r="F115" s="14">
        <f t="shared" si="1"/>
        <v>57348</v>
      </c>
    </row>
    <row r="116" spans="1:6" s="4" customFormat="1" x14ac:dyDescent="0.35">
      <c r="A116" s="4" t="s">
        <v>1610</v>
      </c>
      <c r="B116" s="4" t="s">
        <v>1611</v>
      </c>
      <c r="C116" s="28">
        <v>7</v>
      </c>
      <c r="D116" s="4" t="s">
        <v>31</v>
      </c>
      <c r="E116" s="67">
        <v>5653.14</v>
      </c>
      <c r="F116" s="14">
        <f t="shared" si="1"/>
        <v>39571.980000000003</v>
      </c>
    </row>
    <row r="117" spans="1:6" s="4" customFormat="1" x14ac:dyDescent="0.35">
      <c r="A117" s="4" t="s">
        <v>1612</v>
      </c>
      <c r="B117" s="4" t="s">
        <v>1613</v>
      </c>
      <c r="C117" s="28">
        <v>28</v>
      </c>
      <c r="D117" s="4" t="s">
        <v>31</v>
      </c>
      <c r="E117" s="67">
        <v>2339.23</v>
      </c>
      <c r="F117" s="14">
        <f t="shared" si="1"/>
        <v>65498.44</v>
      </c>
    </row>
    <row r="118" spans="1:6" s="4" customFormat="1" ht="29" x14ac:dyDescent="0.35">
      <c r="A118" s="4" t="s">
        <v>1614</v>
      </c>
      <c r="B118" s="4" t="s">
        <v>1615</v>
      </c>
      <c r="C118" s="28">
        <v>7</v>
      </c>
      <c r="D118" s="4" t="s">
        <v>31</v>
      </c>
      <c r="E118" s="67">
        <v>1886.82</v>
      </c>
      <c r="F118" s="14">
        <f t="shared" si="1"/>
        <v>13207.74</v>
      </c>
    </row>
    <row r="119" spans="1:6" s="4" customFormat="1" ht="29" x14ac:dyDescent="0.35">
      <c r="A119" s="4" t="s">
        <v>1616</v>
      </c>
      <c r="B119" s="4" t="s">
        <v>1617</v>
      </c>
      <c r="C119" s="28">
        <v>13</v>
      </c>
      <c r="D119" s="4" t="s">
        <v>31</v>
      </c>
      <c r="E119" s="67">
        <v>2548.6999999999998</v>
      </c>
      <c r="F119" s="14">
        <f t="shared" si="1"/>
        <v>33133.1</v>
      </c>
    </row>
    <row r="120" spans="1:6" s="4" customFormat="1" ht="29" x14ac:dyDescent="0.35">
      <c r="A120" s="4" t="s">
        <v>1618</v>
      </c>
      <c r="B120" s="4" t="s">
        <v>1619</v>
      </c>
      <c r="C120" s="28">
        <v>13</v>
      </c>
      <c r="D120" s="4" t="s">
        <v>31</v>
      </c>
      <c r="E120" s="67">
        <v>3265.01</v>
      </c>
      <c r="F120" s="14">
        <f t="shared" si="1"/>
        <v>42445.130000000005</v>
      </c>
    </row>
    <row r="121" spans="1:6" s="4" customFormat="1" ht="29" x14ac:dyDescent="0.35">
      <c r="A121" s="4" t="s">
        <v>1620</v>
      </c>
      <c r="B121" s="4" t="s">
        <v>1621</v>
      </c>
      <c r="C121" s="28">
        <v>15</v>
      </c>
      <c r="D121" s="4" t="s">
        <v>31</v>
      </c>
      <c r="E121" s="67">
        <v>3504.68</v>
      </c>
      <c r="F121" s="14">
        <f t="shared" si="1"/>
        <v>52570.2</v>
      </c>
    </row>
    <row r="122" spans="1:6" s="4" customFormat="1" x14ac:dyDescent="0.35">
      <c r="A122" s="4" t="s">
        <v>1622</v>
      </c>
      <c r="B122" s="4" t="s">
        <v>1623</v>
      </c>
      <c r="C122" s="4">
        <v>2</v>
      </c>
      <c r="D122" s="4" t="s">
        <v>31</v>
      </c>
      <c r="E122" s="14">
        <v>1</v>
      </c>
      <c r="F122" s="14">
        <f t="shared" si="1"/>
        <v>2</v>
      </c>
    </row>
    <row r="123" spans="1:6" s="4" customFormat="1" ht="29" x14ac:dyDescent="0.35">
      <c r="A123" s="4" t="s">
        <v>1624</v>
      </c>
      <c r="B123" s="4" t="s">
        <v>1625</v>
      </c>
      <c r="C123" s="28">
        <v>10</v>
      </c>
      <c r="D123" s="4" t="s">
        <v>1409</v>
      </c>
      <c r="E123" s="67">
        <v>1</v>
      </c>
      <c r="F123" s="14">
        <f t="shared" si="1"/>
        <v>10</v>
      </c>
    </row>
    <row r="124" spans="1:6" s="4" customFormat="1" ht="29" x14ac:dyDescent="0.35">
      <c r="A124" s="4" t="s">
        <v>1626</v>
      </c>
      <c r="B124" s="4" t="s">
        <v>1627</v>
      </c>
      <c r="C124" s="28">
        <v>10</v>
      </c>
      <c r="D124" s="4" t="s">
        <v>1409</v>
      </c>
      <c r="E124" s="67">
        <v>1</v>
      </c>
      <c r="F124" s="14">
        <f t="shared" si="1"/>
        <v>10</v>
      </c>
    </row>
    <row r="125" spans="1:6" s="4" customFormat="1" x14ac:dyDescent="0.35">
      <c r="A125" s="4" t="s">
        <v>1628</v>
      </c>
      <c r="B125" s="4" t="s">
        <v>1629</v>
      </c>
      <c r="C125" s="28">
        <v>1</v>
      </c>
      <c r="D125" s="4" t="s">
        <v>31</v>
      </c>
      <c r="E125" s="67">
        <v>10000</v>
      </c>
      <c r="F125" s="14">
        <f t="shared" si="1"/>
        <v>10000</v>
      </c>
    </row>
    <row r="126" spans="1:6" s="4" customFormat="1" ht="29" x14ac:dyDescent="0.35">
      <c r="A126" s="4" t="s">
        <v>1630</v>
      </c>
      <c r="B126" s="4" t="s">
        <v>1631</v>
      </c>
      <c r="C126" s="28">
        <v>3</v>
      </c>
      <c r="D126" s="4" t="s">
        <v>1409</v>
      </c>
      <c r="E126" s="67">
        <v>403.56</v>
      </c>
      <c r="F126" s="14">
        <f t="shared" si="1"/>
        <v>1210.68</v>
      </c>
    </row>
    <row r="127" spans="1:6" s="4" customFormat="1" x14ac:dyDescent="0.35">
      <c r="A127" s="4" t="s">
        <v>1632</v>
      </c>
      <c r="B127" s="4" t="s">
        <v>1633</v>
      </c>
      <c r="C127" s="28">
        <v>2</v>
      </c>
      <c r="D127" s="4" t="s">
        <v>1409</v>
      </c>
      <c r="E127" s="67">
        <v>154.58000000000001</v>
      </c>
      <c r="F127" s="14">
        <f t="shared" si="1"/>
        <v>309.16000000000003</v>
      </c>
    </row>
    <row r="128" spans="1:6" s="4" customFormat="1" x14ac:dyDescent="0.35">
      <c r="A128" s="4" t="s">
        <v>1634</v>
      </c>
      <c r="B128" s="4" t="s">
        <v>1635</v>
      </c>
      <c r="C128" s="28">
        <v>27</v>
      </c>
      <c r="D128" s="4" t="s">
        <v>31</v>
      </c>
      <c r="E128" s="67">
        <v>88.5</v>
      </c>
      <c r="F128" s="14">
        <f t="shared" si="1"/>
        <v>2389.5</v>
      </c>
    </row>
    <row r="129" spans="1:6" s="4" customFormat="1" x14ac:dyDescent="0.35">
      <c r="A129" s="4" t="s">
        <v>1638</v>
      </c>
      <c r="B129" s="4" t="s">
        <v>1639</v>
      </c>
      <c r="C129" s="28">
        <v>200</v>
      </c>
      <c r="D129" s="4" t="s">
        <v>31</v>
      </c>
      <c r="E129" s="67">
        <v>45.5</v>
      </c>
      <c r="F129" s="14">
        <f t="shared" si="1"/>
        <v>9100</v>
      </c>
    </row>
    <row r="130" spans="1:6" s="4" customFormat="1" x14ac:dyDescent="0.35">
      <c r="A130" s="4" t="s">
        <v>1640</v>
      </c>
      <c r="B130" s="4" t="s">
        <v>1641</v>
      </c>
      <c r="C130" s="28">
        <v>99</v>
      </c>
      <c r="D130" s="4" t="s">
        <v>31</v>
      </c>
      <c r="E130" s="67">
        <v>609.71</v>
      </c>
      <c r="F130" s="14">
        <f t="shared" si="1"/>
        <v>60361.29</v>
      </c>
    </row>
    <row r="131" spans="1:6" s="4" customFormat="1" x14ac:dyDescent="0.35">
      <c r="A131" s="4" t="s">
        <v>2670</v>
      </c>
      <c r="B131" s="4" t="s">
        <v>2671</v>
      </c>
      <c r="C131" s="28">
        <v>22</v>
      </c>
      <c r="D131" s="4" t="s">
        <v>31</v>
      </c>
      <c r="E131" s="67">
        <v>347.82</v>
      </c>
      <c r="F131" s="14">
        <f t="shared" si="1"/>
        <v>7652.04</v>
      </c>
    </row>
    <row r="132" spans="1:6" s="4" customFormat="1" ht="29" x14ac:dyDescent="0.35">
      <c r="A132" s="4" t="s">
        <v>1642</v>
      </c>
      <c r="B132" s="4" t="s">
        <v>1643</v>
      </c>
      <c r="C132" s="28">
        <v>6</v>
      </c>
      <c r="D132" s="4" t="s">
        <v>31</v>
      </c>
      <c r="E132" s="67">
        <v>147.5</v>
      </c>
      <c r="F132" s="14">
        <f t="shared" si="1"/>
        <v>885</v>
      </c>
    </row>
    <row r="133" spans="1:6" s="4" customFormat="1" ht="29" x14ac:dyDescent="0.35">
      <c r="A133" s="4" t="s">
        <v>1644</v>
      </c>
      <c r="B133" s="4" t="s">
        <v>1645</v>
      </c>
      <c r="C133" s="28">
        <v>10</v>
      </c>
      <c r="D133" s="4" t="s">
        <v>31</v>
      </c>
      <c r="E133" s="67">
        <v>1770</v>
      </c>
      <c r="F133" s="14">
        <f t="shared" si="1"/>
        <v>17700</v>
      </c>
    </row>
    <row r="134" spans="1:6" s="4" customFormat="1" ht="29" x14ac:dyDescent="0.35">
      <c r="A134" s="4" t="s">
        <v>1646</v>
      </c>
      <c r="B134" s="4" t="s">
        <v>1647</v>
      </c>
      <c r="C134" s="28">
        <v>2</v>
      </c>
      <c r="D134" s="4" t="s">
        <v>31</v>
      </c>
      <c r="E134" s="67">
        <v>719.94</v>
      </c>
      <c r="F134" s="14">
        <f t="shared" si="1"/>
        <v>1439.88</v>
      </c>
    </row>
    <row r="135" spans="1:6" s="4" customFormat="1" ht="29" x14ac:dyDescent="0.35">
      <c r="A135" s="4" t="s">
        <v>1648</v>
      </c>
      <c r="B135" s="4" t="s">
        <v>1649</v>
      </c>
      <c r="C135" s="28">
        <v>1</v>
      </c>
      <c r="D135" s="4" t="s">
        <v>31</v>
      </c>
      <c r="E135" s="67">
        <v>5090.26</v>
      </c>
      <c r="F135" s="14">
        <f t="shared" si="1"/>
        <v>5090.26</v>
      </c>
    </row>
    <row r="136" spans="1:6" s="4" customFormat="1" x14ac:dyDescent="0.35">
      <c r="A136" s="4" t="s">
        <v>1650</v>
      </c>
      <c r="B136" s="4" t="s">
        <v>1651</v>
      </c>
      <c r="C136" s="28">
        <v>2</v>
      </c>
      <c r="D136" s="4" t="s">
        <v>31</v>
      </c>
      <c r="E136" s="67">
        <v>115.64</v>
      </c>
      <c r="F136" s="14">
        <f t="shared" ref="F136:F199" si="2">C136*E136</f>
        <v>231.28</v>
      </c>
    </row>
    <row r="137" spans="1:6" s="4" customFormat="1" ht="29" x14ac:dyDescent="0.35">
      <c r="A137" s="4" t="s">
        <v>1654</v>
      </c>
      <c r="B137" s="4" t="s">
        <v>1655</v>
      </c>
      <c r="C137" s="28">
        <v>200</v>
      </c>
      <c r="D137" s="4" t="s">
        <v>1409</v>
      </c>
      <c r="E137" s="67">
        <v>118</v>
      </c>
      <c r="F137" s="14">
        <f t="shared" si="2"/>
        <v>23600</v>
      </c>
    </row>
    <row r="138" spans="1:6" s="4" customFormat="1" x14ac:dyDescent="0.35">
      <c r="A138" s="4" t="s">
        <v>1656</v>
      </c>
      <c r="B138" s="4" t="s">
        <v>1657</v>
      </c>
      <c r="C138" s="28">
        <v>68</v>
      </c>
      <c r="D138" s="4" t="s">
        <v>31</v>
      </c>
      <c r="E138" s="67">
        <v>26.99</v>
      </c>
      <c r="F138" s="14">
        <f t="shared" si="2"/>
        <v>1835.32</v>
      </c>
    </row>
    <row r="139" spans="1:6" s="4" customFormat="1" ht="29" x14ac:dyDescent="0.35">
      <c r="A139" s="4" t="s">
        <v>2800</v>
      </c>
      <c r="B139" s="4" t="s">
        <v>2801</v>
      </c>
      <c r="C139" s="4">
        <v>1</v>
      </c>
      <c r="D139" s="4" t="s">
        <v>31</v>
      </c>
      <c r="E139" s="4">
        <v>2873.3</v>
      </c>
      <c r="F139" s="14">
        <f t="shared" si="2"/>
        <v>2873.3</v>
      </c>
    </row>
    <row r="140" spans="1:6" s="4" customFormat="1" x14ac:dyDescent="0.35">
      <c r="A140" s="4" t="s">
        <v>1658</v>
      </c>
      <c r="B140" s="4" t="s">
        <v>1659</v>
      </c>
      <c r="C140" s="28">
        <v>64</v>
      </c>
      <c r="D140" s="4" t="s">
        <v>31</v>
      </c>
      <c r="E140" s="67">
        <v>112.5</v>
      </c>
      <c r="F140" s="14">
        <f t="shared" si="2"/>
        <v>7200</v>
      </c>
    </row>
    <row r="141" spans="1:6" s="4" customFormat="1" x14ac:dyDescent="0.35">
      <c r="A141" s="4" t="s">
        <v>1660</v>
      </c>
      <c r="B141" s="4" t="s">
        <v>1661</v>
      </c>
      <c r="C141" s="4">
        <v>1</v>
      </c>
      <c r="D141" s="4" t="s">
        <v>31</v>
      </c>
      <c r="E141" s="14">
        <v>1</v>
      </c>
      <c r="F141" s="14">
        <f t="shared" si="2"/>
        <v>1</v>
      </c>
    </row>
    <row r="142" spans="1:6" s="4" customFormat="1" ht="29" x14ac:dyDescent="0.35">
      <c r="A142" s="4" t="s">
        <v>1662</v>
      </c>
      <c r="B142" s="4" t="s">
        <v>1663</v>
      </c>
      <c r="C142" s="28">
        <v>1</v>
      </c>
      <c r="D142" s="4" t="s">
        <v>1409</v>
      </c>
      <c r="E142" s="67">
        <v>1937.56</v>
      </c>
      <c r="F142" s="14">
        <f t="shared" si="2"/>
        <v>1937.56</v>
      </c>
    </row>
    <row r="143" spans="1:6" s="4" customFormat="1" ht="29" x14ac:dyDescent="0.35">
      <c r="A143" s="4" t="s">
        <v>1664</v>
      </c>
      <c r="B143" s="4" t="s">
        <v>1665</v>
      </c>
      <c r="C143" s="28">
        <v>16</v>
      </c>
      <c r="D143" s="4" t="s">
        <v>31</v>
      </c>
      <c r="E143" s="67">
        <v>273.76</v>
      </c>
      <c r="F143" s="14">
        <f t="shared" si="2"/>
        <v>4380.16</v>
      </c>
    </row>
    <row r="144" spans="1:6" s="4" customFormat="1" ht="29" x14ac:dyDescent="0.35">
      <c r="A144" s="4" t="s">
        <v>1666</v>
      </c>
      <c r="B144" s="4" t="s">
        <v>1667</v>
      </c>
      <c r="C144" s="28">
        <v>16</v>
      </c>
      <c r="D144" s="4" t="s">
        <v>31</v>
      </c>
      <c r="E144" s="67">
        <v>273.76</v>
      </c>
      <c r="F144" s="14">
        <f t="shared" si="2"/>
        <v>4380.16</v>
      </c>
    </row>
    <row r="145" spans="1:6" s="4" customFormat="1" x14ac:dyDescent="0.35">
      <c r="A145" s="4" t="s">
        <v>1668</v>
      </c>
      <c r="B145" s="4" t="s">
        <v>1669</v>
      </c>
      <c r="C145" s="28">
        <v>1</v>
      </c>
      <c r="D145" s="4" t="s">
        <v>31</v>
      </c>
      <c r="E145" s="67">
        <v>710.65</v>
      </c>
      <c r="F145" s="14">
        <f t="shared" si="2"/>
        <v>710.65</v>
      </c>
    </row>
    <row r="146" spans="1:6" s="4" customFormat="1" x14ac:dyDescent="0.35">
      <c r="A146" s="4" t="s">
        <v>2802</v>
      </c>
      <c r="B146" s="4" t="s">
        <v>2803</v>
      </c>
      <c r="C146" s="4">
        <v>5</v>
      </c>
      <c r="D146" s="4" t="s">
        <v>31</v>
      </c>
      <c r="E146" s="4">
        <v>460.2</v>
      </c>
      <c r="F146" s="14">
        <f t="shared" si="2"/>
        <v>2301</v>
      </c>
    </row>
    <row r="147" spans="1:6" s="4" customFormat="1" x14ac:dyDescent="0.35">
      <c r="A147" s="4" t="s">
        <v>2804</v>
      </c>
      <c r="B147" s="4" t="s">
        <v>2805</v>
      </c>
      <c r="C147" s="4">
        <v>5</v>
      </c>
      <c r="D147" s="4" t="s">
        <v>31</v>
      </c>
      <c r="E147" s="4">
        <v>627.76</v>
      </c>
      <c r="F147" s="14">
        <f t="shared" si="2"/>
        <v>3138.8</v>
      </c>
    </row>
    <row r="148" spans="1:6" s="4" customFormat="1" x14ac:dyDescent="0.35">
      <c r="A148" s="4" t="s">
        <v>1670</v>
      </c>
      <c r="B148" s="4" t="s">
        <v>1671</v>
      </c>
      <c r="C148" s="28">
        <v>50</v>
      </c>
      <c r="D148" s="4" t="s">
        <v>1282</v>
      </c>
      <c r="E148" s="67">
        <v>95.58</v>
      </c>
      <c r="F148" s="14">
        <f t="shared" si="2"/>
        <v>4779</v>
      </c>
    </row>
    <row r="149" spans="1:6" s="4" customFormat="1" x14ac:dyDescent="0.35">
      <c r="A149" s="4" t="s">
        <v>1672</v>
      </c>
      <c r="B149" s="4" t="s">
        <v>1673</v>
      </c>
      <c r="C149" s="4">
        <v>5</v>
      </c>
      <c r="D149" s="4" t="s">
        <v>31</v>
      </c>
      <c r="E149" s="14">
        <v>1</v>
      </c>
      <c r="F149" s="14">
        <f t="shared" si="2"/>
        <v>5</v>
      </c>
    </row>
    <row r="150" spans="1:6" s="4" customFormat="1" x14ac:dyDescent="0.35">
      <c r="A150" s="4" t="s">
        <v>1672</v>
      </c>
      <c r="B150" s="4" t="s">
        <v>1673</v>
      </c>
      <c r="C150" s="4">
        <v>3</v>
      </c>
      <c r="D150" s="4" t="s">
        <v>31</v>
      </c>
      <c r="E150" s="4">
        <v>767</v>
      </c>
      <c r="F150" s="14">
        <f t="shared" si="2"/>
        <v>2301</v>
      </c>
    </row>
    <row r="151" spans="1:6" s="4" customFormat="1" x14ac:dyDescent="0.35">
      <c r="A151" s="4" t="s">
        <v>1674</v>
      </c>
      <c r="B151" s="4" t="s">
        <v>1675</v>
      </c>
      <c r="C151" s="4">
        <v>1</v>
      </c>
      <c r="D151" s="4" t="s">
        <v>31</v>
      </c>
      <c r="E151" s="14">
        <v>1</v>
      </c>
      <c r="F151" s="14">
        <f t="shared" si="2"/>
        <v>1</v>
      </c>
    </row>
    <row r="152" spans="1:6" s="4" customFormat="1" x14ac:dyDescent="0.35">
      <c r="A152" s="4" t="s">
        <v>1674</v>
      </c>
      <c r="B152" s="4" t="s">
        <v>1675</v>
      </c>
      <c r="C152" s="4">
        <v>8</v>
      </c>
      <c r="D152" s="4" t="s">
        <v>31</v>
      </c>
      <c r="E152" s="4">
        <v>416.54</v>
      </c>
      <c r="F152" s="14">
        <f t="shared" si="2"/>
        <v>3332.32</v>
      </c>
    </row>
    <row r="153" spans="1:6" s="4" customFormat="1" ht="29" x14ac:dyDescent="0.35">
      <c r="B153" s="4" t="s">
        <v>2806</v>
      </c>
      <c r="C153" s="28">
        <v>96</v>
      </c>
      <c r="D153" s="4" t="s">
        <v>31</v>
      </c>
      <c r="E153" s="67"/>
      <c r="F153" s="14">
        <f t="shared" si="2"/>
        <v>0</v>
      </c>
    </row>
    <row r="154" spans="1:6" s="4" customFormat="1" x14ac:dyDescent="0.35">
      <c r="A154" s="4" t="s">
        <v>1676</v>
      </c>
      <c r="B154" s="4" t="s">
        <v>1677</v>
      </c>
      <c r="C154" s="28">
        <v>40</v>
      </c>
      <c r="D154" s="4" t="s">
        <v>31</v>
      </c>
      <c r="E154" s="67">
        <v>519.20000000000005</v>
      </c>
      <c r="F154" s="14">
        <f t="shared" si="2"/>
        <v>20768</v>
      </c>
    </row>
    <row r="155" spans="1:6" s="4" customFormat="1" x14ac:dyDescent="0.35">
      <c r="A155" s="4" t="s">
        <v>1678</v>
      </c>
      <c r="B155" s="4" t="s">
        <v>1679</v>
      </c>
      <c r="C155" s="28">
        <v>8</v>
      </c>
      <c r="D155" s="4" t="s">
        <v>31</v>
      </c>
      <c r="E155" s="67">
        <v>40.119999999999997</v>
      </c>
      <c r="F155" s="14">
        <f t="shared" si="2"/>
        <v>320.95999999999998</v>
      </c>
    </row>
    <row r="156" spans="1:6" s="4" customFormat="1" x14ac:dyDescent="0.35">
      <c r="A156" s="4" t="s">
        <v>1680</v>
      </c>
      <c r="B156" s="4" t="s">
        <v>1681</v>
      </c>
      <c r="C156" s="28">
        <v>9</v>
      </c>
      <c r="D156" s="4" t="s">
        <v>1409</v>
      </c>
      <c r="E156" s="67">
        <v>41.3</v>
      </c>
      <c r="F156" s="14">
        <f t="shared" si="2"/>
        <v>371.7</v>
      </c>
    </row>
    <row r="157" spans="1:6" s="4" customFormat="1" ht="29" x14ac:dyDescent="0.35">
      <c r="A157" s="4" t="s">
        <v>1682</v>
      </c>
      <c r="B157" s="86" t="s">
        <v>1683</v>
      </c>
      <c r="C157" s="28">
        <v>6</v>
      </c>
      <c r="D157" s="4" t="s">
        <v>1409</v>
      </c>
      <c r="E157" s="67">
        <v>48.38</v>
      </c>
      <c r="F157" s="14">
        <f t="shared" si="2"/>
        <v>290.28000000000003</v>
      </c>
    </row>
    <row r="158" spans="1:6" s="4" customFormat="1" x14ac:dyDescent="0.35">
      <c r="A158" s="4" t="s">
        <v>1684</v>
      </c>
      <c r="B158" s="4" t="s">
        <v>1685</v>
      </c>
      <c r="C158" s="4">
        <v>14</v>
      </c>
      <c r="D158" s="4" t="s">
        <v>31</v>
      </c>
      <c r="E158" s="14">
        <v>1</v>
      </c>
      <c r="F158" s="14">
        <f t="shared" si="2"/>
        <v>14</v>
      </c>
    </row>
    <row r="159" spans="1:6" s="4" customFormat="1" x14ac:dyDescent="0.35">
      <c r="A159" s="4" t="s">
        <v>1688</v>
      </c>
      <c r="B159" s="4" t="s">
        <v>1689</v>
      </c>
      <c r="C159" s="28">
        <v>1</v>
      </c>
      <c r="D159" s="4" t="s">
        <v>31</v>
      </c>
      <c r="E159" s="67">
        <v>108.73</v>
      </c>
      <c r="F159" s="14">
        <f t="shared" si="2"/>
        <v>108.73</v>
      </c>
    </row>
    <row r="160" spans="1:6" s="4" customFormat="1" x14ac:dyDescent="0.35">
      <c r="A160" s="4" t="s">
        <v>1690</v>
      </c>
      <c r="B160" s="4" t="s">
        <v>1691</v>
      </c>
      <c r="C160" s="28">
        <v>2</v>
      </c>
      <c r="D160" s="4" t="s">
        <v>31</v>
      </c>
      <c r="E160" s="67">
        <v>991.2</v>
      </c>
      <c r="F160" s="14">
        <f t="shared" si="2"/>
        <v>1982.4</v>
      </c>
    </row>
    <row r="161" spans="1:6" s="4" customFormat="1" x14ac:dyDescent="0.35">
      <c r="A161" s="4" t="s">
        <v>1692</v>
      </c>
      <c r="B161" s="4" t="s">
        <v>1693</v>
      </c>
      <c r="C161" s="28">
        <v>14</v>
      </c>
      <c r="D161" s="4" t="s">
        <v>31</v>
      </c>
      <c r="E161" s="67">
        <v>292.39999999999998</v>
      </c>
      <c r="F161" s="14">
        <f t="shared" si="2"/>
        <v>4093.5999999999995</v>
      </c>
    </row>
    <row r="162" spans="1:6" s="4" customFormat="1" ht="29" x14ac:dyDescent="0.35">
      <c r="A162" s="4" t="s">
        <v>1694</v>
      </c>
      <c r="B162" s="4" t="s">
        <v>1695</v>
      </c>
      <c r="C162" s="28">
        <v>12</v>
      </c>
      <c r="D162" s="4" t="s">
        <v>1409</v>
      </c>
      <c r="E162" s="67">
        <v>295</v>
      </c>
      <c r="F162" s="14">
        <f t="shared" si="2"/>
        <v>3540</v>
      </c>
    </row>
    <row r="163" spans="1:6" s="4" customFormat="1" ht="29" x14ac:dyDescent="0.35">
      <c r="A163" s="4" t="s">
        <v>1696</v>
      </c>
      <c r="B163" s="4" t="s">
        <v>1697</v>
      </c>
      <c r="C163" s="28">
        <v>28</v>
      </c>
      <c r="D163" s="4" t="s">
        <v>1409</v>
      </c>
      <c r="E163" s="67">
        <v>188.8</v>
      </c>
      <c r="F163" s="14">
        <f t="shared" si="2"/>
        <v>5286.4</v>
      </c>
    </row>
    <row r="164" spans="1:6" s="4" customFormat="1" ht="29" x14ac:dyDescent="0.35">
      <c r="A164" s="4" t="s">
        <v>1698</v>
      </c>
      <c r="B164" s="4" t="s">
        <v>1699</v>
      </c>
      <c r="C164" s="28">
        <v>10</v>
      </c>
      <c r="D164" s="4" t="s">
        <v>1409</v>
      </c>
      <c r="E164" s="67">
        <v>188.8</v>
      </c>
      <c r="F164" s="14">
        <f t="shared" si="2"/>
        <v>1888</v>
      </c>
    </row>
    <row r="165" spans="1:6" s="4" customFormat="1" x14ac:dyDescent="0.35">
      <c r="A165" s="4" t="s">
        <v>1700</v>
      </c>
      <c r="B165" s="4" t="s">
        <v>1701</v>
      </c>
      <c r="C165" s="4">
        <v>2</v>
      </c>
      <c r="D165" s="4" t="s">
        <v>31</v>
      </c>
      <c r="E165" s="14">
        <v>1</v>
      </c>
      <c r="F165" s="14">
        <f t="shared" si="2"/>
        <v>2</v>
      </c>
    </row>
    <row r="166" spans="1:6" s="4" customFormat="1" x14ac:dyDescent="0.35">
      <c r="A166" s="4" t="s">
        <v>1702</v>
      </c>
      <c r="B166" s="4" t="s">
        <v>1703</v>
      </c>
      <c r="C166" s="28">
        <v>1</v>
      </c>
      <c r="D166" s="4" t="s">
        <v>31</v>
      </c>
      <c r="E166" s="67">
        <v>323.50880000000001</v>
      </c>
      <c r="F166" s="14">
        <f t="shared" si="2"/>
        <v>323.50880000000001</v>
      </c>
    </row>
    <row r="167" spans="1:6" s="4" customFormat="1" x14ac:dyDescent="0.35">
      <c r="A167" s="4" t="s">
        <v>1692</v>
      </c>
      <c r="B167" s="4" t="s">
        <v>1703</v>
      </c>
      <c r="C167" s="4">
        <v>2</v>
      </c>
      <c r="D167" s="4" t="s">
        <v>31</v>
      </c>
      <c r="E167" s="14">
        <v>1</v>
      </c>
      <c r="F167" s="14">
        <f t="shared" si="2"/>
        <v>2</v>
      </c>
    </row>
    <row r="168" spans="1:6" s="4" customFormat="1" ht="43.5" x14ac:dyDescent="0.35">
      <c r="A168" s="4" t="s">
        <v>1704</v>
      </c>
      <c r="B168" s="4" t="s">
        <v>1705</v>
      </c>
      <c r="C168" s="28">
        <v>30</v>
      </c>
      <c r="D168" s="4" t="s">
        <v>31</v>
      </c>
      <c r="E168" s="67">
        <v>5100</v>
      </c>
      <c r="F168" s="14">
        <f t="shared" si="2"/>
        <v>153000</v>
      </c>
    </row>
    <row r="169" spans="1:6" s="4" customFormat="1" x14ac:dyDescent="0.35">
      <c r="A169" s="4" t="s">
        <v>1706</v>
      </c>
      <c r="B169" s="4" t="s">
        <v>1707</v>
      </c>
      <c r="C169" s="4">
        <v>128</v>
      </c>
      <c r="D169" s="4" t="s">
        <v>31</v>
      </c>
      <c r="E169" s="14">
        <v>1</v>
      </c>
      <c r="F169" s="14">
        <f t="shared" si="2"/>
        <v>128</v>
      </c>
    </row>
    <row r="170" spans="1:6" s="4" customFormat="1" ht="29" x14ac:dyDescent="0.35">
      <c r="A170" s="4" t="s">
        <v>1708</v>
      </c>
      <c r="B170" s="4" t="s">
        <v>1709</v>
      </c>
      <c r="C170" s="4">
        <v>3</v>
      </c>
      <c r="D170" s="4" t="s">
        <v>31</v>
      </c>
      <c r="E170" s="14">
        <v>1</v>
      </c>
      <c r="F170" s="14">
        <f t="shared" si="2"/>
        <v>3</v>
      </c>
    </row>
    <row r="171" spans="1:6" s="4" customFormat="1" x14ac:dyDescent="0.35">
      <c r="A171" s="4" t="s">
        <v>1710</v>
      </c>
      <c r="B171" s="4" t="s">
        <v>1711</v>
      </c>
      <c r="C171" s="4">
        <v>10</v>
      </c>
      <c r="D171" s="4" t="s">
        <v>31</v>
      </c>
      <c r="E171" s="14">
        <v>1</v>
      </c>
      <c r="F171" s="14">
        <f t="shared" si="2"/>
        <v>10</v>
      </c>
    </row>
    <row r="172" spans="1:6" s="4" customFormat="1" ht="29" x14ac:dyDescent="0.35">
      <c r="A172" s="4" t="s">
        <v>1712</v>
      </c>
      <c r="B172" s="4" t="s">
        <v>1713</v>
      </c>
      <c r="C172" s="4">
        <v>25</v>
      </c>
      <c r="D172" s="4" t="s">
        <v>31</v>
      </c>
      <c r="E172" s="14">
        <v>1</v>
      </c>
      <c r="F172" s="14">
        <f t="shared" si="2"/>
        <v>25</v>
      </c>
    </row>
    <row r="173" spans="1:6" s="4" customFormat="1" ht="29" x14ac:dyDescent="0.35">
      <c r="A173" s="4" t="s">
        <v>1714</v>
      </c>
      <c r="B173" s="4" t="s">
        <v>1715</v>
      </c>
      <c r="C173" s="4">
        <v>45</v>
      </c>
      <c r="D173" s="4" t="s">
        <v>31</v>
      </c>
      <c r="E173" s="14">
        <v>6900.0028000000002</v>
      </c>
      <c r="F173" s="14">
        <f t="shared" si="2"/>
        <v>310500.12599999999</v>
      </c>
    </row>
    <row r="174" spans="1:6" s="4" customFormat="1" ht="29" x14ac:dyDescent="0.35">
      <c r="A174" s="4" t="s">
        <v>1716</v>
      </c>
      <c r="B174" s="4" t="s">
        <v>1717</v>
      </c>
      <c r="C174" s="4">
        <v>39</v>
      </c>
      <c r="D174" s="4" t="s">
        <v>31</v>
      </c>
      <c r="E174" s="14">
        <v>7600.0024000000003</v>
      </c>
      <c r="F174" s="14">
        <f t="shared" si="2"/>
        <v>296400.09360000002</v>
      </c>
    </row>
    <row r="175" spans="1:6" s="4" customFormat="1" ht="29" x14ac:dyDescent="0.35">
      <c r="A175" s="4" t="s">
        <v>1718</v>
      </c>
      <c r="B175" s="4" t="s">
        <v>1719</v>
      </c>
      <c r="C175" s="4">
        <v>19</v>
      </c>
      <c r="D175" s="4" t="s">
        <v>31</v>
      </c>
      <c r="E175" s="14">
        <v>6900.0028000000002</v>
      </c>
      <c r="F175" s="14">
        <f t="shared" si="2"/>
        <v>131100.05319999999</v>
      </c>
    </row>
    <row r="176" spans="1:6" s="4" customFormat="1" ht="29" x14ac:dyDescent="0.35">
      <c r="A176" s="4" t="s">
        <v>1720</v>
      </c>
      <c r="B176" s="4" t="s">
        <v>1721</v>
      </c>
      <c r="C176" s="28">
        <v>30</v>
      </c>
      <c r="D176" s="4" t="s">
        <v>31</v>
      </c>
      <c r="E176" s="67">
        <v>3600</v>
      </c>
      <c r="F176" s="14">
        <f t="shared" si="2"/>
        <v>108000</v>
      </c>
    </row>
    <row r="177" spans="1:6" s="4" customFormat="1" x14ac:dyDescent="0.35">
      <c r="A177" s="4" t="s">
        <v>1722</v>
      </c>
      <c r="B177" s="4" t="s">
        <v>1723</v>
      </c>
      <c r="C177" s="28">
        <v>250</v>
      </c>
      <c r="D177" s="4" t="s">
        <v>31</v>
      </c>
      <c r="E177" s="67">
        <v>171.1</v>
      </c>
      <c r="F177" s="14">
        <f t="shared" si="2"/>
        <v>42775</v>
      </c>
    </row>
    <row r="178" spans="1:6" s="4" customFormat="1" x14ac:dyDescent="0.35">
      <c r="A178" s="4" t="s">
        <v>1724</v>
      </c>
      <c r="B178" s="4" t="s">
        <v>1725</v>
      </c>
      <c r="C178" s="28">
        <v>95</v>
      </c>
      <c r="D178" s="4" t="s">
        <v>1726</v>
      </c>
      <c r="E178" s="67">
        <v>7.08</v>
      </c>
      <c r="F178" s="14">
        <f t="shared" si="2"/>
        <v>672.6</v>
      </c>
    </row>
    <row r="179" spans="1:6" s="4" customFormat="1" ht="29" x14ac:dyDescent="0.35">
      <c r="A179" s="4" t="s">
        <v>1727</v>
      </c>
      <c r="B179" s="4" t="s">
        <v>1728</v>
      </c>
      <c r="C179" s="28">
        <v>8</v>
      </c>
      <c r="D179" s="4" t="s">
        <v>31</v>
      </c>
      <c r="E179" s="67">
        <v>584.1</v>
      </c>
      <c r="F179" s="14">
        <f t="shared" si="2"/>
        <v>4672.8</v>
      </c>
    </row>
    <row r="180" spans="1:6" s="4" customFormat="1" ht="29" x14ac:dyDescent="0.35">
      <c r="A180" s="4" t="s">
        <v>1729</v>
      </c>
      <c r="B180" s="4" t="s">
        <v>1730</v>
      </c>
      <c r="C180" s="28">
        <v>7</v>
      </c>
      <c r="D180" s="4" t="s">
        <v>31</v>
      </c>
      <c r="E180" s="67">
        <v>28320</v>
      </c>
      <c r="F180" s="14">
        <f t="shared" si="2"/>
        <v>198240</v>
      </c>
    </row>
    <row r="181" spans="1:6" s="4" customFormat="1" ht="43.5" x14ac:dyDescent="0.35">
      <c r="A181" s="4" t="s">
        <v>1731</v>
      </c>
      <c r="B181" s="4" t="s">
        <v>1732</v>
      </c>
      <c r="C181" s="4">
        <v>119</v>
      </c>
      <c r="D181" s="4" t="s">
        <v>31</v>
      </c>
      <c r="E181" s="14">
        <v>253.7</v>
      </c>
      <c r="F181" s="14">
        <f t="shared" si="2"/>
        <v>30190.3</v>
      </c>
    </row>
    <row r="182" spans="1:6" s="4" customFormat="1" x14ac:dyDescent="0.35">
      <c r="A182" s="4" t="s">
        <v>1733</v>
      </c>
      <c r="B182" s="4" t="s">
        <v>1734</v>
      </c>
      <c r="C182" s="4">
        <v>1</v>
      </c>
      <c r="D182" s="4" t="s">
        <v>31</v>
      </c>
      <c r="E182" s="14">
        <v>1</v>
      </c>
      <c r="F182" s="14">
        <f t="shared" si="2"/>
        <v>1</v>
      </c>
    </row>
    <row r="183" spans="1:6" s="4" customFormat="1" x14ac:dyDescent="0.35">
      <c r="A183" s="4" t="s">
        <v>1735</v>
      </c>
      <c r="B183" s="4" t="s">
        <v>1736</v>
      </c>
      <c r="C183" s="28">
        <v>3</v>
      </c>
      <c r="D183" s="4" t="s">
        <v>221</v>
      </c>
      <c r="E183" s="67">
        <v>1410.1</v>
      </c>
      <c r="F183" s="14">
        <f t="shared" si="2"/>
        <v>4230.2999999999993</v>
      </c>
    </row>
    <row r="184" spans="1:6" s="4" customFormat="1" x14ac:dyDescent="0.35">
      <c r="A184" s="4" t="s">
        <v>1737</v>
      </c>
      <c r="B184" s="4" t="s">
        <v>1738</v>
      </c>
      <c r="C184" s="28">
        <v>5</v>
      </c>
      <c r="D184" s="4" t="s">
        <v>31</v>
      </c>
      <c r="E184" s="67">
        <v>23.895</v>
      </c>
      <c r="F184" s="14">
        <f t="shared" si="2"/>
        <v>119.47499999999999</v>
      </c>
    </row>
    <row r="185" spans="1:6" s="4" customFormat="1" ht="29" x14ac:dyDescent="0.35">
      <c r="A185" s="4" t="s">
        <v>1739</v>
      </c>
      <c r="B185" s="4" t="s">
        <v>1740</v>
      </c>
      <c r="C185" s="28">
        <v>18</v>
      </c>
      <c r="D185" s="4" t="s">
        <v>31</v>
      </c>
      <c r="E185" s="67">
        <v>607.70000000000005</v>
      </c>
      <c r="F185" s="14">
        <f t="shared" si="2"/>
        <v>10938.6</v>
      </c>
    </row>
    <row r="186" spans="1:6" s="4" customFormat="1" ht="29" x14ac:dyDescent="0.35">
      <c r="A186" s="4" t="s">
        <v>1741</v>
      </c>
      <c r="B186" s="4" t="s">
        <v>1742</v>
      </c>
      <c r="C186" s="28">
        <v>15</v>
      </c>
      <c r="D186" s="4" t="s">
        <v>31</v>
      </c>
      <c r="E186" s="67">
        <v>324.5</v>
      </c>
      <c r="F186" s="14">
        <f t="shared" si="2"/>
        <v>4867.5</v>
      </c>
    </row>
    <row r="187" spans="1:6" s="4" customFormat="1" ht="29" x14ac:dyDescent="0.35">
      <c r="A187" s="4" t="s">
        <v>1743</v>
      </c>
      <c r="B187" s="4" t="s">
        <v>1744</v>
      </c>
      <c r="C187" s="28">
        <v>6</v>
      </c>
      <c r="D187" s="4" t="s">
        <v>31</v>
      </c>
      <c r="E187" s="67">
        <v>324.5</v>
      </c>
      <c r="F187" s="14">
        <f t="shared" si="2"/>
        <v>1947</v>
      </c>
    </row>
    <row r="188" spans="1:6" s="4" customFormat="1" ht="29" x14ac:dyDescent="0.35">
      <c r="A188" s="4" t="s">
        <v>1745</v>
      </c>
      <c r="B188" s="4" t="s">
        <v>1746</v>
      </c>
      <c r="C188" s="28">
        <v>15</v>
      </c>
      <c r="D188" s="4" t="s">
        <v>31</v>
      </c>
      <c r="E188" s="67">
        <v>324.5</v>
      </c>
      <c r="F188" s="14">
        <f t="shared" si="2"/>
        <v>4867.5</v>
      </c>
    </row>
    <row r="189" spans="1:6" s="4" customFormat="1" ht="29" x14ac:dyDescent="0.35">
      <c r="A189" s="4" t="s">
        <v>1747</v>
      </c>
      <c r="B189" s="4" t="s">
        <v>1748</v>
      </c>
      <c r="C189" s="28">
        <v>15</v>
      </c>
      <c r="D189" s="4" t="s">
        <v>31</v>
      </c>
      <c r="E189" s="67">
        <v>324.5</v>
      </c>
      <c r="F189" s="14">
        <f t="shared" si="2"/>
        <v>4867.5</v>
      </c>
    </row>
    <row r="190" spans="1:6" s="4" customFormat="1" ht="29" x14ac:dyDescent="0.35">
      <c r="A190" s="4" t="s">
        <v>1749</v>
      </c>
      <c r="B190" s="4" t="s">
        <v>1750</v>
      </c>
      <c r="C190" s="28">
        <v>15</v>
      </c>
      <c r="D190" s="4" t="s">
        <v>31</v>
      </c>
      <c r="E190" s="67">
        <v>202.96</v>
      </c>
      <c r="F190" s="14">
        <f t="shared" si="2"/>
        <v>3044.4</v>
      </c>
    </row>
    <row r="191" spans="1:6" s="4" customFormat="1" ht="29" x14ac:dyDescent="0.35">
      <c r="A191" s="4" t="s">
        <v>1751</v>
      </c>
      <c r="B191" s="4" t="s">
        <v>1752</v>
      </c>
      <c r="C191" s="28">
        <v>8</v>
      </c>
      <c r="D191" s="4" t="s">
        <v>31</v>
      </c>
      <c r="E191" s="67">
        <v>324.5</v>
      </c>
      <c r="F191" s="14">
        <f t="shared" si="2"/>
        <v>2596</v>
      </c>
    </row>
    <row r="192" spans="1:6" s="4" customFormat="1" ht="29" x14ac:dyDescent="0.35">
      <c r="A192" s="4" t="s">
        <v>1753</v>
      </c>
      <c r="B192" s="4" t="s">
        <v>1754</v>
      </c>
      <c r="C192" s="28">
        <v>14</v>
      </c>
      <c r="D192" s="4" t="s">
        <v>31</v>
      </c>
      <c r="E192" s="67">
        <v>88.5</v>
      </c>
      <c r="F192" s="14">
        <f t="shared" si="2"/>
        <v>1239</v>
      </c>
    </row>
    <row r="193" spans="1:6" s="4" customFormat="1" ht="29" x14ac:dyDescent="0.35">
      <c r="A193" s="4" t="s">
        <v>1755</v>
      </c>
      <c r="B193" s="4" t="s">
        <v>1756</v>
      </c>
      <c r="C193" s="28">
        <v>12</v>
      </c>
      <c r="D193" s="4" t="s">
        <v>31</v>
      </c>
      <c r="E193" s="67">
        <v>87.32</v>
      </c>
      <c r="F193" s="14">
        <f t="shared" si="2"/>
        <v>1047.8399999999999</v>
      </c>
    </row>
    <row r="194" spans="1:6" s="4" customFormat="1" ht="29" x14ac:dyDescent="0.35">
      <c r="A194" s="4" t="s">
        <v>1757</v>
      </c>
      <c r="B194" s="4" t="s">
        <v>1758</v>
      </c>
      <c r="C194" s="28">
        <v>11</v>
      </c>
      <c r="D194" s="4" t="s">
        <v>31</v>
      </c>
      <c r="E194" s="67">
        <v>87.32</v>
      </c>
      <c r="F194" s="14">
        <f t="shared" si="2"/>
        <v>960.52</v>
      </c>
    </row>
    <row r="195" spans="1:6" s="4" customFormat="1" ht="29" x14ac:dyDescent="0.35">
      <c r="A195" s="4" t="s">
        <v>1759</v>
      </c>
      <c r="B195" s="4" t="s">
        <v>1760</v>
      </c>
      <c r="C195" s="28">
        <v>2</v>
      </c>
      <c r="D195" s="4" t="s">
        <v>31</v>
      </c>
      <c r="E195" s="67">
        <v>87.32</v>
      </c>
      <c r="F195" s="14">
        <f t="shared" si="2"/>
        <v>174.64</v>
      </c>
    </row>
    <row r="196" spans="1:6" s="4" customFormat="1" ht="29" x14ac:dyDescent="0.35">
      <c r="A196" s="4" t="s">
        <v>1761</v>
      </c>
      <c r="B196" s="4" t="s">
        <v>1762</v>
      </c>
      <c r="C196" s="28">
        <v>5</v>
      </c>
      <c r="D196" s="4" t="s">
        <v>31</v>
      </c>
      <c r="E196" s="67">
        <v>87.32</v>
      </c>
      <c r="F196" s="14">
        <f t="shared" si="2"/>
        <v>436.6</v>
      </c>
    </row>
    <row r="197" spans="1:6" s="4" customFormat="1" x14ac:dyDescent="0.35">
      <c r="A197" s="4" t="s">
        <v>1763</v>
      </c>
      <c r="B197" s="4" t="s">
        <v>1764</v>
      </c>
      <c r="C197" s="28">
        <v>30</v>
      </c>
      <c r="D197" s="4" t="s">
        <v>31</v>
      </c>
      <c r="E197" s="67">
        <v>236</v>
      </c>
      <c r="F197" s="14">
        <f t="shared" si="2"/>
        <v>7080</v>
      </c>
    </row>
    <row r="198" spans="1:6" s="4" customFormat="1" x14ac:dyDescent="0.35">
      <c r="A198" s="4" t="s">
        <v>2807</v>
      </c>
      <c r="B198" s="4" t="s">
        <v>2808</v>
      </c>
      <c r="C198" s="4">
        <v>3</v>
      </c>
      <c r="D198" s="4" t="s">
        <v>31</v>
      </c>
      <c r="E198" s="4">
        <v>935.74</v>
      </c>
      <c r="F198" s="14">
        <f t="shared" si="2"/>
        <v>2807.2200000000003</v>
      </c>
    </row>
    <row r="199" spans="1:6" s="4" customFormat="1" x14ac:dyDescent="0.35">
      <c r="A199" s="4" t="s">
        <v>2809</v>
      </c>
      <c r="B199" s="4" t="s">
        <v>2810</v>
      </c>
      <c r="C199" s="4">
        <v>3</v>
      </c>
      <c r="D199" s="4" t="s">
        <v>31</v>
      </c>
      <c r="E199" s="4">
        <v>673.78</v>
      </c>
      <c r="F199" s="14">
        <f t="shared" si="2"/>
        <v>2021.34</v>
      </c>
    </row>
    <row r="200" spans="1:6" s="4" customFormat="1" x14ac:dyDescent="0.35">
      <c r="A200" s="4" t="s">
        <v>1765</v>
      </c>
      <c r="B200" s="4" t="s">
        <v>1766</v>
      </c>
      <c r="C200" s="4">
        <v>3</v>
      </c>
      <c r="D200" s="4" t="s">
        <v>31</v>
      </c>
      <c r="E200" s="14">
        <v>1</v>
      </c>
      <c r="F200" s="14">
        <f t="shared" ref="F200:F263" si="3">C200*E200</f>
        <v>3</v>
      </c>
    </row>
    <row r="201" spans="1:6" s="4" customFormat="1" x14ac:dyDescent="0.35">
      <c r="A201" s="4" t="s">
        <v>1767</v>
      </c>
      <c r="B201" s="4" t="s">
        <v>1768</v>
      </c>
      <c r="C201" s="4">
        <v>14</v>
      </c>
      <c r="D201" s="4" t="s">
        <v>31</v>
      </c>
      <c r="E201" s="14">
        <v>1</v>
      </c>
      <c r="F201" s="14">
        <f t="shared" si="3"/>
        <v>14</v>
      </c>
    </row>
    <row r="202" spans="1:6" s="4" customFormat="1" ht="29" x14ac:dyDescent="0.35">
      <c r="A202" s="4" t="s">
        <v>2811</v>
      </c>
      <c r="B202" s="4" t="s">
        <v>2812</v>
      </c>
      <c r="C202" s="4">
        <v>2</v>
      </c>
      <c r="D202" s="4" t="s">
        <v>31</v>
      </c>
      <c r="E202" s="4">
        <v>3761.84</v>
      </c>
      <c r="F202" s="14">
        <f t="shared" si="3"/>
        <v>7523.68</v>
      </c>
    </row>
    <row r="203" spans="1:6" s="4" customFormat="1" ht="29" x14ac:dyDescent="0.35">
      <c r="A203" s="4" t="s">
        <v>1769</v>
      </c>
      <c r="B203" s="4" t="s">
        <v>1770</v>
      </c>
      <c r="C203" s="28">
        <v>1</v>
      </c>
      <c r="D203" s="4" t="s">
        <v>1409</v>
      </c>
      <c r="E203" s="67">
        <v>922.76</v>
      </c>
      <c r="F203" s="14">
        <f t="shared" si="3"/>
        <v>922.76</v>
      </c>
    </row>
    <row r="204" spans="1:6" s="4" customFormat="1" x14ac:dyDescent="0.35">
      <c r="A204" s="4" t="s">
        <v>1076</v>
      </c>
      <c r="B204" s="4" t="s">
        <v>1077</v>
      </c>
      <c r="C204" s="4">
        <v>44</v>
      </c>
      <c r="D204" s="4" t="s">
        <v>31</v>
      </c>
      <c r="E204" s="14">
        <v>1</v>
      </c>
      <c r="F204" s="14">
        <f t="shared" si="3"/>
        <v>44</v>
      </c>
    </row>
    <row r="205" spans="1:6" s="4" customFormat="1" x14ac:dyDescent="0.35">
      <c r="A205" s="4" t="s">
        <v>1771</v>
      </c>
      <c r="B205" s="4" t="s">
        <v>1772</v>
      </c>
      <c r="C205" s="28">
        <v>2</v>
      </c>
      <c r="D205" s="4" t="s">
        <v>31</v>
      </c>
      <c r="E205" s="67">
        <v>17.7</v>
      </c>
      <c r="F205" s="14">
        <f t="shared" si="3"/>
        <v>35.4</v>
      </c>
    </row>
    <row r="206" spans="1:6" s="4" customFormat="1" x14ac:dyDescent="0.35">
      <c r="A206" s="4" t="s">
        <v>1773</v>
      </c>
      <c r="B206" s="4" t="s">
        <v>1774</v>
      </c>
      <c r="C206" s="28">
        <v>7</v>
      </c>
      <c r="D206" s="4" t="s">
        <v>31</v>
      </c>
      <c r="E206" s="67">
        <v>17.7</v>
      </c>
      <c r="F206" s="14">
        <f t="shared" si="3"/>
        <v>123.89999999999999</v>
      </c>
    </row>
    <row r="207" spans="1:6" s="4" customFormat="1" ht="29" x14ac:dyDescent="0.35">
      <c r="A207" s="4" t="s">
        <v>1775</v>
      </c>
      <c r="B207" s="4" t="s">
        <v>1776</v>
      </c>
      <c r="C207" s="28">
        <v>20</v>
      </c>
      <c r="D207" s="4" t="s">
        <v>31</v>
      </c>
      <c r="E207" s="67">
        <v>53.64</v>
      </c>
      <c r="F207" s="14">
        <f t="shared" si="3"/>
        <v>1072.8</v>
      </c>
    </row>
    <row r="208" spans="1:6" s="4" customFormat="1" ht="29" x14ac:dyDescent="0.35">
      <c r="A208" s="4" t="s">
        <v>1777</v>
      </c>
      <c r="B208" s="4" t="s">
        <v>1778</v>
      </c>
      <c r="C208" s="28">
        <v>8</v>
      </c>
      <c r="D208" s="4" t="s">
        <v>1409</v>
      </c>
      <c r="E208" s="67">
        <v>2596</v>
      </c>
      <c r="F208" s="14">
        <f t="shared" si="3"/>
        <v>20768</v>
      </c>
    </row>
    <row r="209" spans="1:6" s="4" customFormat="1" ht="29" x14ac:dyDescent="0.35">
      <c r="A209" s="4" t="s">
        <v>1779</v>
      </c>
      <c r="B209" s="4" t="s">
        <v>1780</v>
      </c>
      <c r="C209" s="28">
        <v>5</v>
      </c>
      <c r="D209" s="4" t="s">
        <v>1409</v>
      </c>
      <c r="E209" s="67">
        <v>2832</v>
      </c>
      <c r="F209" s="14">
        <f t="shared" si="3"/>
        <v>14160</v>
      </c>
    </row>
    <row r="210" spans="1:6" s="4" customFormat="1" ht="29" x14ac:dyDescent="0.35">
      <c r="A210" s="4" t="s">
        <v>1781</v>
      </c>
      <c r="B210" s="4" t="s">
        <v>1782</v>
      </c>
      <c r="C210" s="28">
        <v>33</v>
      </c>
      <c r="D210" s="4" t="s">
        <v>1409</v>
      </c>
      <c r="E210" s="67">
        <v>2478</v>
      </c>
      <c r="F210" s="14">
        <f t="shared" si="3"/>
        <v>81774</v>
      </c>
    </row>
    <row r="211" spans="1:6" s="4" customFormat="1" x14ac:dyDescent="0.35">
      <c r="A211" s="4" t="s">
        <v>1783</v>
      </c>
      <c r="B211" s="4" t="s">
        <v>1784</v>
      </c>
      <c r="C211" s="28">
        <v>4</v>
      </c>
      <c r="D211" s="4" t="s">
        <v>31</v>
      </c>
      <c r="E211" s="67">
        <v>487.07</v>
      </c>
      <c r="F211" s="14">
        <f t="shared" si="3"/>
        <v>1948.28</v>
      </c>
    </row>
    <row r="212" spans="1:6" s="4" customFormat="1" x14ac:dyDescent="0.35">
      <c r="B212" s="4" t="s">
        <v>1785</v>
      </c>
      <c r="C212" s="28">
        <v>21</v>
      </c>
      <c r="D212" s="4" t="s">
        <v>1786</v>
      </c>
      <c r="E212" s="67">
        <v>55</v>
      </c>
      <c r="F212" s="14">
        <f t="shared" si="3"/>
        <v>1155</v>
      </c>
    </row>
    <row r="213" spans="1:6" s="4" customFormat="1" ht="29" x14ac:dyDescent="0.35">
      <c r="A213" s="4" t="s">
        <v>1787</v>
      </c>
      <c r="B213" s="4" t="s">
        <v>1788</v>
      </c>
      <c r="C213" s="4">
        <v>15</v>
      </c>
      <c r="D213" s="4" t="s">
        <v>31</v>
      </c>
      <c r="E213" s="14">
        <v>1</v>
      </c>
      <c r="F213" s="14">
        <f t="shared" si="3"/>
        <v>15</v>
      </c>
    </row>
    <row r="214" spans="1:6" s="4" customFormat="1" ht="29" x14ac:dyDescent="0.35">
      <c r="A214" s="4" t="s">
        <v>1789</v>
      </c>
      <c r="B214" s="4" t="s">
        <v>1790</v>
      </c>
      <c r="C214" s="28">
        <v>616</v>
      </c>
      <c r="D214" s="4" t="s">
        <v>1409</v>
      </c>
      <c r="E214" s="67">
        <v>82.6</v>
      </c>
      <c r="F214" s="14">
        <f t="shared" si="3"/>
        <v>50881.599999999999</v>
      </c>
    </row>
    <row r="215" spans="1:6" s="4" customFormat="1" ht="29" x14ac:dyDescent="0.35">
      <c r="A215" s="4" t="s">
        <v>1791</v>
      </c>
      <c r="B215" s="4" t="s">
        <v>1792</v>
      </c>
      <c r="C215" s="28">
        <v>18</v>
      </c>
      <c r="E215" s="67">
        <v>108.56</v>
      </c>
      <c r="F215" s="14">
        <f t="shared" si="3"/>
        <v>1954.08</v>
      </c>
    </row>
    <row r="216" spans="1:6" s="4" customFormat="1" ht="29" x14ac:dyDescent="0.35">
      <c r="A216" s="4" t="s">
        <v>1793</v>
      </c>
      <c r="B216" s="4" t="s">
        <v>1794</v>
      </c>
      <c r="C216" s="4">
        <v>43</v>
      </c>
      <c r="D216" s="4" t="s">
        <v>81</v>
      </c>
      <c r="E216" s="14">
        <v>1</v>
      </c>
      <c r="F216" s="14">
        <f t="shared" si="3"/>
        <v>43</v>
      </c>
    </row>
    <row r="217" spans="1:6" s="4" customFormat="1" ht="29" x14ac:dyDescent="0.35">
      <c r="A217" s="4" t="s">
        <v>1795</v>
      </c>
      <c r="B217" s="4" t="s">
        <v>1796</v>
      </c>
      <c r="C217" s="4">
        <v>18</v>
      </c>
      <c r="D217" s="4" t="s">
        <v>31</v>
      </c>
      <c r="E217" s="14">
        <v>1</v>
      </c>
      <c r="F217" s="14">
        <f t="shared" si="3"/>
        <v>18</v>
      </c>
    </row>
    <row r="218" spans="1:6" s="4" customFormat="1" x14ac:dyDescent="0.35">
      <c r="A218" s="4" t="s">
        <v>1797</v>
      </c>
      <c r="B218" s="4" t="s">
        <v>1798</v>
      </c>
      <c r="C218" s="28">
        <v>303</v>
      </c>
      <c r="D218" s="4" t="s">
        <v>31</v>
      </c>
      <c r="E218" s="67">
        <v>87.72</v>
      </c>
      <c r="F218" s="14">
        <f t="shared" si="3"/>
        <v>26579.16</v>
      </c>
    </row>
    <row r="219" spans="1:6" s="4" customFormat="1" ht="29" x14ac:dyDescent="0.35">
      <c r="A219" s="4" t="s">
        <v>1799</v>
      </c>
      <c r="B219" s="4" t="s">
        <v>1800</v>
      </c>
      <c r="C219" s="4">
        <v>6</v>
      </c>
      <c r="D219" s="4" t="s">
        <v>31</v>
      </c>
      <c r="E219" s="14">
        <v>1</v>
      </c>
      <c r="F219" s="14">
        <f t="shared" si="3"/>
        <v>6</v>
      </c>
    </row>
    <row r="220" spans="1:6" s="4" customFormat="1" ht="29" x14ac:dyDescent="0.35">
      <c r="A220" s="4" t="s">
        <v>1801</v>
      </c>
      <c r="B220" s="4" t="s">
        <v>1802</v>
      </c>
      <c r="C220" s="4">
        <v>10</v>
      </c>
      <c r="D220" s="4" t="s">
        <v>31</v>
      </c>
      <c r="E220" s="14">
        <v>1</v>
      </c>
      <c r="F220" s="14">
        <f t="shared" si="3"/>
        <v>10</v>
      </c>
    </row>
    <row r="221" spans="1:6" s="4" customFormat="1" x14ac:dyDescent="0.35">
      <c r="A221" s="4" t="s">
        <v>1803</v>
      </c>
      <c r="B221" s="4" t="s">
        <v>1804</v>
      </c>
      <c r="C221" s="4">
        <v>50</v>
      </c>
      <c r="D221" s="4" t="s">
        <v>1805</v>
      </c>
      <c r="E221" s="67">
        <v>239.54</v>
      </c>
      <c r="F221" s="14">
        <f t="shared" si="3"/>
        <v>11977</v>
      </c>
    </row>
    <row r="222" spans="1:6" s="4" customFormat="1" x14ac:dyDescent="0.35">
      <c r="A222" s="4" t="s">
        <v>1806</v>
      </c>
      <c r="B222" s="4" t="s">
        <v>1807</v>
      </c>
      <c r="C222" s="28">
        <v>10</v>
      </c>
      <c r="D222" s="4" t="s">
        <v>1409</v>
      </c>
      <c r="E222" s="67">
        <v>354</v>
      </c>
      <c r="F222" s="14">
        <f t="shared" si="3"/>
        <v>3540</v>
      </c>
    </row>
    <row r="223" spans="1:6" s="4" customFormat="1" x14ac:dyDescent="0.35">
      <c r="A223" s="4" t="s">
        <v>1808</v>
      </c>
      <c r="B223" s="4" t="s">
        <v>1809</v>
      </c>
      <c r="C223" s="4">
        <v>6</v>
      </c>
      <c r="D223" s="4" t="s">
        <v>31</v>
      </c>
      <c r="E223" s="14">
        <v>1</v>
      </c>
      <c r="F223" s="14">
        <f t="shared" si="3"/>
        <v>6</v>
      </c>
    </row>
    <row r="224" spans="1:6" s="4" customFormat="1" x14ac:dyDescent="0.35">
      <c r="A224" s="4" t="s">
        <v>1810</v>
      </c>
      <c r="B224" s="4" t="s">
        <v>1811</v>
      </c>
      <c r="C224" s="4">
        <v>4</v>
      </c>
      <c r="D224" s="4" t="s">
        <v>31</v>
      </c>
      <c r="E224" s="14">
        <v>1</v>
      </c>
      <c r="F224" s="14">
        <f t="shared" si="3"/>
        <v>4</v>
      </c>
    </row>
    <row r="225" spans="1:6" s="4" customFormat="1" ht="29" x14ac:dyDescent="0.35">
      <c r="A225" s="4" t="s">
        <v>1812</v>
      </c>
      <c r="B225" s="4" t="s">
        <v>1813</v>
      </c>
      <c r="C225" s="4">
        <v>4</v>
      </c>
      <c r="D225" s="4" t="s">
        <v>31</v>
      </c>
      <c r="E225" s="14">
        <v>1</v>
      </c>
      <c r="F225" s="14">
        <f t="shared" si="3"/>
        <v>4</v>
      </c>
    </row>
    <row r="226" spans="1:6" s="4" customFormat="1" x14ac:dyDescent="0.35">
      <c r="A226" s="4" t="s">
        <v>1814</v>
      </c>
      <c r="B226" s="4" t="s">
        <v>1815</v>
      </c>
      <c r="C226" s="28">
        <v>2</v>
      </c>
      <c r="D226" s="4" t="s">
        <v>1409</v>
      </c>
      <c r="E226" s="67">
        <v>401.2</v>
      </c>
      <c r="F226" s="14">
        <f t="shared" si="3"/>
        <v>802.4</v>
      </c>
    </row>
    <row r="227" spans="1:6" s="4" customFormat="1" x14ac:dyDescent="0.35">
      <c r="A227" s="4" t="s">
        <v>1816</v>
      </c>
      <c r="B227" s="4" t="s">
        <v>1817</v>
      </c>
      <c r="C227" s="4">
        <v>2</v>
      </c>
      <c r="D227" s="4" t="s">
        <v>31</v>
      </c>
      <c r="E227" s="14">
        <v>1</v>
      </c>
      <c r="F227" s="14">
        <f t="shared" si="3"/>
        <v>2</v>
      </c>
    </row>
    <row r="228" spans="1:6" s="4" customFormat="1" x14ac:dyDescent="0.35">
      <c r="A228" s="4" t="s">
        <v>1818</v>
      </c>
      <c r="B228" s="4" t="s">
        <v>1819</v>
      </c>
      <c r="C228" s="28">
        <v>1</v>
      </c>
      <c r="D228" s="4" t="s">
        <v>31</v>
      </c>
      <c r="E228" s="67">
        <v>316.22820000000002</v>
      </c>
      <c r="F228" s="14">
        <f t="shared" si="3"/>
        <v>316.22820000000002</v>
      </c>
    </row>
    <row r="229" spans="1:6" s="4" customFormat="1" x14ac:dyDescent="0.35">
      <c r="A229" s="4" t="s">
        <v>1818</v>
      </c>
      <c r="B229" s="4" t="s">
        <v>1819</v>
      </c>
      <c r="C229" s="4">
        <v>3</v>
      </c>
      <c r="D229" s="4" t="s">
        <v>31</v>
      </c>
      <c r="E229" s="14">
        <v>1</v>
      </c>
      <c r="F229" s="14">
        <f t="shared" si="3"/>
        <v>3</v>
      </c>
    </row>
    <row r="230" spans="1:6" s="4" customFormat="1" x14ac:dyDescent="0.35">
      <c r="A230" s="4" t="s">
        <v>1820</v>
      </c>
      <c r="B230" s="4" t="s">
        <v>1821</v>
      </c>
      <c r="C230" s="28">
        <v>1</v>
      </c>
      <c r="D230" s="4" t="s">
        <v>1409</v>
      </c>
      <c r="E230" s="67">
        <v>377.6</v>
      </c>
      <c r="F230" s="14">
        <f t="shared" si="3"/>
        <v>377.6</v>
      </c>
    </row>
    <row r="231" spans="1:6" s="4" customFormat="1" x14ac:dyDescent="0.35">
      <c r="A231" s="4" t="s">
        <v>1822</v>
      </c>
      <c r="B231" s="4" t="s">
        <v>1823</v>
      </c>
      <c r="C231" s="4">
        <v>1</v>
      </c>
      <c r="D231" s="4" t="s">
        <v>31</v>
      </c>
      <c r="E231" s="14">
        <v>1</v>
      </c>
      <c r="F231" s="14">
        <f t="shared" si="3"/>
        <v>1</v>
      </c>
    </row>
    <row r="232" spans="1:6" s="4" customFormat="1" ht="29" x14ac:dyDescent="0.35">
      <c r="A232" s="4" t="s">
        <v>1824</v>
      </c>
      <c r="B232" s="4" t="s">
        <v>1825</v>
      </c>
      <c r="C232" s="28">
        <v>8</v>
      </c>
      <c r="D232" s="4" t="s">
        <v>1409</v>
      </c>
      <c r="E232" s="67">
        <v>330.4</v>
      </c>
      <c r="F232" s="14">
        <f t="shared" si="3"/>
        <v>2643.2</v>
      </c>
    </row>
    <row r="233" spans="1:6" s="4" customFormat="1" x14ac:dyDescent="0.35">
      <c r="A233" s="4" t="s">
        <v>1826</v>
      </c>
      <c r="B233" s="4" t="s">
        <v>1827</v>
      </c>
      <c r="C233" s="28">
        <v>35</v>
      </c>
      <c r="D233" s="4" t="s">
        <v>31</v>
      </c>
      <c r="E233" s="67">
        <v>80.239999999999995</v>
      </c>
      <c r="F233" s="14">
        <f t="shared" si="3"/>
        <v>2808.3999999999996</v>
      </c>
    </row>
    <row r="234" spans="1:6" s="4" customFormat="1" x14ac:dyDescent="0.35">
      <c r="A234" s="4" t="s">
        <v>1828</v>
      </c>
      <c r="B234" s="4" t="s">
        <v>1829</v>
      </c>
      <c r="C234" s="28">
        <v>4</v>
      </c>
      <c r="D234" s="4" t="s">
        <v>31</v>
      </c>
      <c r="E234" s="67">
        <v>515.66</v>
      </c>
      <c r="F234" s="14">
        <f t="shared" si="3"/>
        <v>2062.64</v>
      </c>
    </row>
    <row r="235" spans="1:6" s="4" customFormat="1" ht="29" x14ac:dyDescent="0.35">
      <c r="A235" s="4" t="s">
        <v>1830</v>
      </c>
      <c r="B235" s="4" t="s">
        <v>1831</v>
      </c>
      <c r="C235" s="28">
        <v>10</v>
      </c>
      <c r="D235" s="4" t="s">
        <v>31</v>
      </c>
      <c r="E235" s="67">
        <v>496.73</v>
      </c>
      <c r="F235" s="14">
        <f t="shared" si="3"/>
        <v>4967.3</v>
      </c>
    </row>
    <row r="236" spans="1:6" s="4" customFormat="1" ht="29" x14ac:dyDescent="0.35">
      <c r="A236" s="4" t="s">
        <v>1832</v>
      </c>
      <c r="B236" s="4" t="s">
        <v>1833</v>
      </c>
      <c r="C236" s="28">
        <v>5</v>
      </c>
      <c r="D236" s="4" t="s">
        <v>31</v>
      </c>
      <c r="E236" s="67">
        <v>885.76</v>
      </c>
      <c r="F236" s="14">
        <f t="shared" si="3"/>
        <v>4428.8</v>
      </c>
    </row>
    <row r="237" spans="1:6" s="4" customFormat="1" ht="29" x14ac:dyDescent="0.35">
      <c r="A237" s="4" t="s">
        <v>1834</v>
      </c>
      <c r="B237" s="4" t="s">
        <v>1835</v>
      </c>
      <c r="C237" s="28">
        <v>3</v>
      </c>
      <c r="D237" s="4" t="s">
        <v>31</v>
      </c>
      <c r="E237" s="67">
        <v>1598.9</v>
      </c>
      <c r="F237" s="14">
        <f t="shared" si="3"/>
        <v>4796.7000000000007</v>
      </c>
    </row>
    <row r="238" spans="1:6" s="4" customFormat="1" x14ac:dyDescent="0.35">
      <c r="A238" s="4" t="s">
        <v>1836</v>
      </c>
      <c r="B238" s="4" t="s">
        <v>1837</v>
      </c>
      <c r="C238" s="28">
        <v>1</v>
      </c>
      <c r="D238" s="4" t="s">
        <v>31</v>
      </c>
      <c r="E238" s="67">
        <v>206.5</v>
      </c>
      <c r="F238" s="14">
        <f t="shared" si="3"/>
        <v>206.5</v>
      </c>
    </row>
    <row r="239" spans="1:6" s="4" customFormat="1" ht="29" x14ac:dyDescent="0.35">
      <c r="A239" s="4" t="s">
        <v>1838</v>
      </c>
      <c r="B239" s="4" t="s">
        <v>1839</v>
      </c>
      <c r="C239" s="4">
        <v>48</v>
      </c>
      <c r="D239" s="4" t="s">
        <v>31</v>
      </c>
      <c r="E239" s="14">
        <v>1</v>
      </c>
      <c r="F239" s="14">
        <f t="shared" si="3"/>
        <v>48</v>
      </c>
    </row>
    <row r="240" spans="1:6" s="4" customFormat="1" x14ac:dyDescent="0.35">
      <c r="A240" s="4" t="s">
        <v>1840</v>
      </c>
      <c r="B240" s="4" t="s">
        <v>1841</v>
      </c>
      <c r="C240" s="28">
        <v>10</v>
      </c>
      <c r="D240" s="4" t="s">
        <v>221</v>
      </c>
      <c r="E240" s="67">
        <v>3422</v>
      </c>
      <c r="F240" s="14">
        <f t="shared" si="3"/>
        <v>34220</v>
      </c>
    </row>
    <row r="241" spans="1:6" s="4" customFormat="1" x14ac:dyDescent="0.35">
      <c r="A241" s="4" t="s">
        <v>1842</v>
      </c>
      <c r="B241" s="4" t="s">
        <v>1843</v>
      </c>
      <c r="C241" s="4">
        <v>4</v>
      </c>
      <c r="D241" s="4" t="s">
        <v>31</v>
      </c>
      <c r="E241" s="14">
        <v>1</v>
      </c>
      <c r="F241" s="14">
        <f t="shared" si="3"/>
        <v>4</v>
      </c>
    </row>
    <row r="242" spans="1:6" s="4" customFormat="1" x14ac:dyDescent="0.35">
      <c r="A242" s="4" t="s">
        <v>1844</v>
      </c>
      <c r="B242" s="4" t="s">
        <v>1845</v>
      </c>
      <c r="C242" s="28">
        <v>10</v>
      </c>
      <c r="D242" s="4" t="s">
        <v>31</v>
      </c>
      <c r="E242" s="67">
        <v>690.3</v>
      </c>
      <c r="F242" s="14">
        <f t="shared" si="3"/>
        <v>6903</v>
      </c>
    </row>
    <row r="243" spans="1:6" s="4" customFormat="1" ht="29" x14ac:dyDescent="0.35">
      <c r="A243" s="4" t="s">
        <v>1846</v>
      </c>
      <c r="B243" s="4" t="s">
        <v>1847</v>
      </c>
      <c r="C243" s="28">
        <v>16</v>
      </c>
      <c r="D243" s="4" t="s">
        <v>1409</v>
      </c>
      <c r="E243" s="67">
        <v>1003</v>
      </c>
      <c r="F243" s="14">
        <f t="shared" si="3"/>
        <v>16048</v>
      </c>
    </row>
    <row r="244" spans="1:6" s="4" customFormat="1" ht="29" x14ac:dyDescent="0.35">
      <c r="A244" s="4" t="s">
        <v>1848</v>
      </c>
      <c r="B244" s="4" t="s">
        <v>1849</v>
      </c>
      <c r="C244" s="28">
        <v>3</v>
      </c>
      <c r="D244" s="4" t="s">
        <v>1409</v>
      </c>
      <c r="E244" s="67">
        <v>837.8</v>
      </c>
      <c r="F244" s="14">
        <f t="shared" si="3"/>
        <v>2513.3999999999996</v>
      </c>
    </row>
    <row r="245" spans="1:6" s="4" customFormat="1" ht="29" x14ac:dyDescent="0.35">
      <c r="A245" s="4" t="s">
        <v>1850</v>
      </c>
      <c r="B245" s="4" t="s">
        <v>1851</v>
      </c>
      <c r="C245" s="28">
        <v>8</v>
      </c>
      <c r="D245" s="4" t="s">
        <v>1409</v>
      </c>
      <c r="E245" s="67">
        <v>837.8</v>
      </c>
      <c r="F245" s="14">
        <f t="shared" si="3"/>
        <v>6702.4</v>
      </c>
    </row>
    <row r="246" spans="1:6" s="4" customFormat="1" ht="29" x14ac:dyDescent="0.35">
      <c r="A246" s="4" t="s">
        <v>1852</v>
      </c>
      <c r="B246" s="4" t="s">
        <v>1853</v>
      </c>
      <c r="C246" s="28">
        <v>3</v>
      </c>
      <c r="D246" s="4" t="s">
        <v>1409</v>
      </c>
      <c r="E246" s="67">
        <v>837.8</v>
      </c>
      <c r="F246" s="14">
        <f t="shared" si="3"/>
        <v>2513.3999999999996</v>
      </c>
    </row>
    <row r="247" spans="1:6" s="4" customFormat="1" ht="29" x14ac:dyDescent="0.35">
      <c r="A247" s="4" t="s">
        <v>2813</v>
      </c>
      <c r="B247" s="4" t="s">
        <v>2814</v>
      </c>
      <c r="C247" s="28">
        <v>2</v>
      </c>
      <c r="D247" s="4" t="s">
        <v>31</v>
      </c>
      <c r="E247" s="67">
        <v>18189.7</v>
      </c>
      <c r="F247" s="14">
        <f t="shared" si="3"/>
        <v>36379.4</v>
      </c>
    </row>
    <row r="248" spans="1:6" s="4" customFormat="1" ht="29" x14ac:dyDescent="0.35">
      <c r="A248" s="4" t="s">
        <v>1854</v>
      </c>
      <c r="B248" s="4" t="s">
        <v>1855</v>
      </c>
      <c r="C248" s="28">
        <v>3</v>
      </c>
      <c r="D248" s="4" t="s">
        <v>31</v>
      </c>
      <c r="E248" s="67">
        <v>29982.48</v>
      </c>
      <c r="F248" s="14">
        <f t="shared" si="3"/>
        <v>89947.44</v>
      </c>
    </row>
    <row r="249" spans="1:6" s="4" customFormat="1" ht="29" x14ac:dyDescent="0.35">
      <c r="A249" s="4" t="s">
        <v>2815</v>
      </c>
      <c r="B249" s="4" t="s">
        <v>2816</v>
      </c>
      <c r="C249" s="4">
        <v>2</v>
      </c>
      <c r="D249" s="4" t="s">
        <v>31</v>
      </c>
      <c r="E249" s="4">
        <v>7994.5</v>
      </c>
      <c r="F249" s="14">
        <f t="shared" si="3"/>
        <v>15989</v>
      </c>
    </row>
    <row r="250" spans="1:6" s="4" customFormat="1" x14ac:dyDescent="0.35">
      <c r="A250" s="4" t="s">
        <v>1856</v>
      </c>
      <c r="B250" s="4" t="s">
        <v>1857</v>
      </c>
      <c r="C250" s="28">
        <v>46</v>
      </c>
      <c r="D250" s="4" t="s">
        <v>681</v>
      </c>
      <c r="E250" s="67">
        <v>126.26</v>
      </c>
      <c r="F250" s="14">
        <f t="shared" si="3"/>
        <v>5807.96</v>
      </c>
    </row>
    <row r="251" spans="1:6" s="4" customFormat="1" x14ac:dyDescent="0.35">
      <c r="A251" s="4" t="s">
        <v>1858</v>
      </c>
      <c r="B251" s="4" t="s">
        <v>1859</v>
      </c>
      <c r="C251" s="28">
        <v>41</v>
      </c>
      <c r="D251" s="4" t="s">
        <v>681</v>
      </c>
      <c r="E251" s="67">
        <v>126.26</v>
      </c>
      <c r="F251" s="14">
        <f t="shared" si="3"/>
        <v>5176.66</v>
      </c>
    </row>
    <row r="252" spans="1:6" s="4" customFormat="1" x14ac:dyDescent="0.35">
      <c r="A252" s="4" t="s">
        <v>1860</v>
      </c>
      <c r="B252" s="4" t="s">
        <v>1861</v>
      </c>
      <c r="C252" s="28">
        <v>39</v>
      </c>
      <c r="D252" s="4" t="s">
        <v>681</v>
      </c>
      <c r="E252" s="67">
        <v>126.26</v>
      </c>
      <c r="F252" s="14">
        <f t="shared" si="3"/>
        <v>4924.1400000000003</v>
      </c>
    </row>
    <row r="253" spans="1:6" s="4" customFormat="1" x14ac:dyDescent="0.35">
      <c r="A253" s="4" t="s">
        <v>1862</v>
      </c>
      <c r="B253" s="4" t="s">
        <v>1863</v>
      </c>
      <c r="C253" s="28">
        <v>48</v>
      </c>
      <c r="D253" s="4" t="s">
        <v>681</v>
      </c>
      <c r="E253" s="67">
        <v>126.26</v>
      </c>
      <c r="F253" s="14">
        <f t="shared" si="3"/>
        <v>6060.48</v>
      </c>
    </row>
    <row r="254" spans="1:6" s="4" customFormat="1" x14ac:dyDescent="0.35">
      <c r="A254" s="4" t="s">
        <v>1864</v>
      </c>
      <c r="B254" s="4" t="s">
        <v>1865</v>
      </c>
      <c r="C254" s="28">
        <v>37</v>
      </c>
      <c r="D254" s="4" t="s">
        <v>681</v>
      </c>
      <c r="E254" s="67">
        <v>126.26</v>
      </c>
      <c r="F254" s="14">
        <f t="shared" si="3"/>
        <v>4671.62</v>
      </c>
    </row>
    <row r="255" spans="1:6" s="4" customFormat="1" x14ac:dyDescent="0.35">
      <c r="A255" s="4" t="s">
        <v>1866</v>
      </c>
      <c r="B255" s="4" t="s">
        <v>1867</v>
      </c>
      <c r="C255" s="28">
        <v>41</v>
      </c>
      <c r="D255" s="4" t="s">
        <v>31</v>
      </c>
      <c r="E255" s="67">
        <v>126.26</v>
      </c>
      <c r="F255" s="14">
        <f t="shared" si="3"/>
        <v>5176.66</v>
      </c>
    </row>
    <row r="256" spans="1:6" s="4" customFormat="1" x14ac:dyDescent="0.35">
      <c r="A256" s="4" t="s">
        <v>1868</v>
      </c>
      <c r="B256" s="4" t="s">
        <v>1869</v>
      </c>
      <c r="C256" s="28">
        <v>37</v>
      </c>
      <c r="D256" s="4" t="s">
        <v>31</v>
      </c>
      <c r="E256" s="67">
        <v>126.26</v>
      </c>
      <c r="F256" s="14">
        <f t="shared" si="3"/>
        <v>4671.62</v>
      </c>
    </row>
    <row r="257" spans="1:6" s="4" customFormat="1" ht="29" x14ac:dyDescent="0.35">
      <c r="A257" s="4" t="s">
        <v>1870</v>
      </c>
      <c r="B257" s="4" t="s">
        <v>1871</v>
      </c>
      <c r="C257" s="4">
        <v>3</v>
      </c>
      <c r="D257" s="4" t="s">
        <v>31</v>
      </c>
      <c r="E257" s="14">
        <v>1</v>
      </c>
      <c r="F257" s="14">
        <f t="shared" si="3"/>
        <v>3</v>
      </c>
    </row>
    <row r="258" spans="1:6" s="4" customFormat="1" x14ac:dyDescent="0.35">
      <c r="A258" s="4" t="s">
        <v>1872</v>
      </c>
      <c r="B258" s="4" t="s">
        <v>1873</v>
      </c>
      <c r="C258" s="28">
        <v>8</v>
      </c>
      <c r="D258" s="4" t="s">
        <v>1409</v>
      </c>
      <c r="E258" s="67">
        <v>1593</v>
      </c>
      <c r="F258" s="14">
        <f t="shared" si="3"/>
        <v>12744</v>
      </c>
    </row>
    <row r="259" spans="1:6" s="4" customFormat="1" x14ac:dyDescent="0.35">
      <c r="A259" s="4" t="s">
        <v>1874</v>
      </c>
      <c r="B259" s="4" t="s">
        <v>1875</v>
      </c>
      <c r="C259" s="4">
        <v>2</v>
      </c>
      <c r="D259" s="4" t="s">
        <v>31</v>
      </c>
      <c r="E259" s="14">
        <v>1</v>
      </c>
      <c r="F259" s="14">
        <f t="shared" si="3"/>
        <v>2</v>
      </c>
    </row>
    <row r="260" spans="1:6" s="4" customFormat="1" x14ac:dyDescent="0.35">
      <c r="A260" s="4" t="s">
        <v>1876</v>
      </c>
      <c r="B260" s="4" t="s">
        <v>1877</v>
      </c>
      <c r="C260" s="4">
        <v>1</v>
      </c>
      <c r="D260" s="4" t="s">
        <v>31</v>
      </c>
      <c r="E260" s="14">
        <v>1</v>
      </c>
      <c r="F260" s="14">
        <f t="shared" si="3"/>
        <v>1</v>
      </c>
    </row>
    <row r="261" spans="1:6" s="4" customFormat="1" x14ac:dyDescent="0.35">
      <c r="A261" s="4" t="s">
        <v>1878</v>
      </c>
      <c r="B261" s="4" t="s">
        <v>1879</v>
      </c>
      <c r="C261" s="4">
        <v>24</v>
      </c>
      <c r="D261" s="4" t="s">
        <v>31</v>
      </c>
      <c r="E261" s="14">
        <v>1</v>
      </c>
      <c r="F261" s="14">
        <f t="shared" si="3"/>
        <v>24</v>
      </c>
    </row>
    <row r="262" spans="1:6" s="4" customFormat="1" x14ac:dyDescent="0.35">
      <c r="A262" s="4" t="s">
        <v>1880</v>
      </c>
      <c r="B262" s="4" t="s">
        <v>1881</v>
      </c>
      <c r="C262" s="4">
        <v>9</v>
      </c>
      <c r="D262" s="4" t="s">
        <v>31</v>
      </c>
      <c r="E262" s="14">
        <v>1</v>
      </c>
      <c r="F262" s="14">
        <f t="shared" si="3"/>
        <v>9</v>
      </c>
    </row>
    <row r="263" spans="1:6" s="4" customFormat="1" x14ac:dyDescent="0.35">
      <c r="A263" s="4" t="s">
        <v>1882</v>
      </c>
      <c r="B263" s="4" t="s">
        <v>1883</v>
      </c>
      <c r="C263" s="4">
        <v>8</v>
      </c>
      <c r="D263" s="4" t="s">
        <v>31</v>
      </c>
      <c r="E263" s="14">
        <v>1</v>
      </c>
      <c r="F263" s="14">
        <f t="shared" si="3"/>
        <v>8</v>
      </c>
    </row>
    <row r="264" spans="1:6" s="4" customFormat="1" x14ac:dyDescent="0.35">
      <c r="A264" s="4" t="s">
        <v>1882</v>
      </c>
      <c r="B264" s="4" t="s">
        <v>1883</v>
      </c>
      <c r="C264" s="4">
        <v>2</v>
      </c>
      <c r="D264" s="4" t="s">
        <v>31</v>
      </c>
      <c r="E264" s="14">
        <v>1</v>
      </c>
      <c r="F264" s="14">
        <f t="shared" ref="F264:F327" si="4">C264*E264</f>
        <v>2</v>
      </c>
    </row>
    <row r="265" spans="1:6" s="4" customFormat="1" ht="29" x14ac:dyDescent="0.35">
      <c r="A265" s="4" t="s">
        <v>1886</v>
      </c>
      <c r="B265" s="4" t="s">
        <v>1887</v>
      </c>
      <c r="C265" s="28">
        <v>10</v>
      </c>
      <c r="D265" s="4" t="s">
        <v>1409</v>
      </c>
      <c r="E265" s="67">
        <v>3504.6</v>
      </c>
      <c r="F265" s="14">
        <f t="shared" si="4"/>
        <v>35046</v>
      </c>
    </row>
    <row r="266" spans="1:6" s="4" customFormat="1" ht="29" x14ac:dyDescent="0.35">
      <c r="A266" s="4" t="s">
        <v>1888</v>
      </c>
      <c r="B266" s="4" t="s">
        <v>1889</v>
      </c>
      <c r="C266" s="28">
        <v>219</v>
      </c>
      <c r="D266" s="4" t="s">
        <v>31</v>
      </c>
      <c r="E266" s="67">
        <v>130.97999999999999</v>
      </c>
      <c r="F266" s="14">
        <f t="shared" si="4"/>
        <v>28684.62</v>
      </c>
    </row>
    <row r="267" spans="1:6" s="4" customFormat="1" x14ac:dyDescent="0.35">
      <c r="A267" s="4" t="s">
        <v>1890</v>
      </c>
      <c r="B267" s="4" t="s">
        <v>1891</v>
      </c>
      <c r="C267" s="28">
        <v>1</v>
      </c>
      <c r="D267" s="4" t="s">
        <v>1409</v>
      </c>
      <c r="E267" s="67">
        <v>318.60000000000002</v>
      </c>
      <c r="F267" s="14">
        <f t="shared" si="4"/>
        <v>318.60000000000002</v>
      </c>
    </row>
    <row r="268" spans="1:6" s="4" customFormat="1" ht="29" x14ac:dyDescent="0.35">
      <c r="A268" s="4" t="s">
        <v>1884</v>
      </c>
      <c r="B268" s="4" t="s">
        <v>1885</v>
      </c>
      <c r="C268" s="28">
        <v>46</v>
      </c>
      <c r="D268" s="4" t="s">
        <v>31</v>
      </c>
      <c r="E268" s="67">
        <v>1770</v>
      </c>
      <c r="F268" s="14">
        <f t="shared" si="4"/>
        <v>81420</v>
      </c>
    </row>
    <row r="269" spans="1:6" s="4" customFormat="1" x14ac:dyDescent="0.35">
      <c r="A269" s="4" t="s">
        <v>1892</v>
      </c>
      <c r="B269" s="4" t="s">
        <v>1893</v>
      </c>
      <c r="C269" s="4">
        <v>3</v>
      </c>
      <c r="D269" s="4" t="s">
        <v>31</v>
      </c>
      <c r="E269" s="14">
        <v>1</v>
      </c>
      <c r="F269" s="14">
        <f t="shared" si="4"/>
        <v>3</v>
      </c>
    </row>
    <row r="270" spans="1:6" s="4" customFormat="1" x14ac:dyDescent="0.35">
      <c r="A270" s="4" t="s">
        <v>2672</v>
      </c>
      <c r="B270" s="4" t="s">
        <v>2673</v>
      </c>
      <c r="C270" s="28">
        <v>200</v>
      </c>
      <c r="D270" s="4" t="s">
        <v>31</v>
      </c>
      <c r="E270" s="67">
        <v>2200</v>
      </c>
      <c r="F270" s="14">
        <f t="shared" si="4"/>
        <v>440000</v>
      </c>
    </row>
    <row r="271" spans="1:6" s="4" customFormat="1" x14ac:dyDescent="0.35">
      <c r="A271" s="4" t="s">
        <v>1894</v>
      </c>
      <c r="B271" s="4" t="s">
        <v>1895</v>
      </c>
      <c r="C271" s="28">
        <v>4</v>
      </c>
      <c r="D271" s="4" t="s">
        <v>31</v>
      </c>
      <c r="E271" s="67">
        <v>572.29999999999995</v>
      </c>
      <c r="F271" s="14">
        <f t="shared" si="4"/>
        <v>2289.1999999999998</v>
      </c>
    </row>
    <row r="272" spans="1:6" s="4" customFormat="1" x14ac:dyDescent="0.35">
      <c r="A272" s="4" t="s">
        <v>1896</v>
      </c>
      <c r="B272" s="4" t="s">
        <v>1897</v>
      </c>
      <c r="C272" s="28">
        <v>1</v>
      </c>
      <c r="D272" s="4" t="s">
        <v>31</v>
      </c>
      <c r="E272" s="67">
        <v>16961.41</v>
      </c>
      <c r="F272" s="14">
        <f t="shared" si="4"/>
        <v>16961.41</v>
      </c>
    </row>
    <row r="273" spans="1:6" s="4" customFormat="1" x14ac:dyDescent="0.35">
      <c r="A273" s="4" t="s">
        <v>1898</v>
      </c>
      <c r="B273" s="4" t="s">
        <v>1899</v>
      </c>
      <c r="C273" s="28">
        <v>37</v>
      </c>
      <c r="D273" s="4" t="s">
        <v>31</v>
      </c>
      <c r="E273" s="67">
        <v>141.6</v>
      </c>
      <c r="F273" s="14">
        <f t="shared" si="4"/>
        <v>5239.2</v>
      </c>
    </row>
    <row r="274" spans="1:6" s="4" customFormat="1" x14ac:dyDescent="0.35">
      <c r="A274" s="4" t="s">
        <v>1900</v>
      </c>
      <c r="B274" s="4" t="s">
        <v>1901</v>
      </c>
      <c r="C274" s="28">
        <v>32</v>
      </c>
      <c r="D274" s="4" t="s">
        <v>31</v>
      </c>
      <c r="E274" s="67">
        <v>141.6</v>
      </c>
      <c r="F274" s="14">
        <f t="shared" si="4"/>
        <v>4531.2</v>
      </c>
    </row>
    <row r="275" spans="1:6" s="4" customFormat="1" x14ac:dyDescent="0.35">
      <c r="A275" s="4" t="s">
        <v>1902</v>
      </c>
      <c r="B275" s="4" t="s">
        <v>1903</v>
      </c>
      <c r="C275" s="28">
        <v>37</v>
      </c>
      <c r="D275" s="4" t="s">
        <v>31</v>
      </c>
      <c r="E275" s="67">
        <v>141.6</v>
      </c>
      <c r="F275" s="14">
        <f t="shared" si="4"/>
        <v>5239.2</v>
      </c>
    </row>
    <row r="276" spans="1:6" s="4" customFormat="1" x14ac:dyDescent="0.35">
      <c r="A276" s="4" t="s">
        <v>1904</v>
      </c>
      <c r="B276" s="4" t="s">
        <v>1905</v>
      </c>
      <c r="C276" s="28">
        <v>37</v>
      </c>
      <c r="D276" s="4" t="s">
        <v>31</v>
      </c>
      <c r="E276" s="67">
        <v>41.3</v>
      </c>
      <c r="F276" s="14">
        <f t="shared" si="4"/>
        <v>1528.1</v>
      </c>
    </row>
    <row r="277" spans="1:6" s="4" customFormat="1" ht="29" x14ac:dyDescent="0.35">
      <c r="A277" s="4" t="s">
        <v>1906</v>
      </c>
      <c r="B277" s="4" t="s">
        <v>1907</v>
      </c>
      <c r="C277" s="28">
        <v>32</v>
      </c>
      <c r="D277" s="4" t="s">
        <v>31</v>
      </c>
      <c r="E277" s="67">
        <v>41.3</v>
      </c>
      <c r="F277" s="14">
        <f t="shared" si="4"/>
        <v>1321.6</v>
      </c>
    </row>
    <row r="278" spans="1:6" s="4" customFormat="1" x14ac:dyDescent="0.35">
      <c r="A278" s="4" t="s">
        <v>1908</v>
      </c>
      <c r="B278" s="4" t="s">
        <v>1909</v>
      </c>
      <c r="C278" s="28">
        <v>37</v>
      </c>
      <c r="D278" s="4" t="s">
        <v>31</v>
      </c>
      <c r="E278" s="67">
        <v>41.3</v>
      </c>
      <c r="F278" s="14">
        <f t="shared" si="4"/>
        <v>1528.1</v>
      </c>
    </row>
    <row r="279" spans="1:6" s="4" customFormat="1" x14ac:dyDescent="0.35">
      <c r="A279" s="4" t="s">
        <v>1910</v>
      </c>
      <c r="B279" s="4" t="s">
        <v>1911</v>
      </c>
      <c r="C279" s="28">
        <v>27</v>
      </c>
      <c r="D279" s="4" t="s">
        <v>31</v>
      </c>
      <c r="E279" s="67">
        <v>141.6</v>
      </c>
      <c r="F279" s="14">
        <f t="shared" si="4"/>
        <v>3823.2</v>
      </c>
    </row>
    <row r="280" spans="1:6" s="4" customFormat="1" ht="29" x14ac:dyDescent="0.35">
      <c r="A280" s="4" t="s">
        <v>1912</v>
      </c>
      <c r="B280" s="4" t="s">
        <v>1913</v>
      </c>
      <c r="C280" s="28">
        <v>37</v>
      </c>
      <c r="D280" s="4" t="s">
        <v>31</v>
      </c>
      <c r="E280" s="67">
        <v>182.9</v>
      </c>
      <c r="F280" s="14">
        <f t="shared" si="4"/>
        <v>6767.3</v>
      </c>
    </row>
    <row r="281" spans="1:6" s="4" customFormat="1" x14ac:dyDescent="0.35">
      <c r="A281" s="4" t="s">
        <v>1914</v>
      </c>
      <c r="B281" s="4" t="s">
        <v>1915</v>
      </c>
      <c r="C281" s="28">
        <v>37</v>
      </c>
      <c r="D281" s="4" t="s">
        <v>31</v>
      </c>
      <c r="E281" s="67">
        <v>141.6</v>
      </c>
      <c r="F281" s="14">
        <f t="shared" si="4"/>
        <v>5239.2</v>
      </c>
    </row>
    <row r="282" spans="1:6" s="4" customFormat="1" ht="29" x14ac:dyDescent="0.35">
      <c r="B282" s="4" t="s">
        <v>2817</v>
      </c>
      <c r="C282" s="28">
        <v>200</v>
      </c>
      <c r="D282" s="4" t="s">
        <v>31</v>
      </c>
      <c r="E282" s="67">
        <v>1</v>
      </c>
      <c r="F282" s="14">
        <f t="shared" si="4"/>
        <v>200</v>
      </c>
    </row>
    <row r="283" spans="1:6" s="4" customFormat="1" x14ac:dyDescent="0.35">
      <c r="A283" s="4" t="s">
        <v>1916</v>
      </c>
      <c r="B283" s="4" t="s">
        <v>1917</v>
      </c>
      <c r="C283" s="28">
        <v>9</v>
      </c>
      <c r="D283" s="4" t="s">
        <v>31</v>
      </c>
      <c r="E283" s="67">
        <v>2330.5</v>
      </c>
      <c r="F283" s="14">
        <f t="shared" si="4"/>
        <v>20974.5</v>
      </c>
    </row>
    <row r="284" spans="1:6" s="4" customFormat="1" x14ac:dyDescent="0.35">
      <c r="A284" s="4" t="s">
        <v>1918</v>
      </c>
      <c r="B284" s="4" t="s">
        <v>1919</v>
      </c>
      <c r="C284" s="28">
        <v>2</v>
      </c>
      <c r="D284" s="4" t="s">
        <v>31</v>
      </c>
      <c r="E284" s="67">
        <v>2773</v>
      </c>
      <c r="F284" s="14">
        <f t="shared" si="4"/>
        <v>5546</v>
      </c>
    </row>
    <row r="285" spans="1:6" s="4" customFormat="1" x14ac:dyDescent="0.35">
      <c r="A285" s="4" t="s">
        <v>1920</v>
      </c>
      <c r="B285" s="4" t="s">
        <v>1921</v>
      </c>
      <c r="C285" s="28">
        <v>2</v>
      </c>
      <c r="D285" s="4" t="s">
        <v>31</v>
      </c>
      <c r="E285" s="67">
        <v>7813.96</v>
      </c>
      <c r="F285" s="14">
        <f t="shared" si="4"/>
        <v>15627.92</v>
      </c>
    </row>
    <row r="286" spans="1:6" s="4" customFormat="1" x14ac:dyDescent="0.35">
      <c r="A286" s="4" t="s">
        <v>1922</v>
      </c>
      <c r="B286" s="4" t="s">
        <v>1923</v>
      </c>
      <c r="C286" s="28">
        <v>250</v>
      </c>
      <c r="D286" s="4" t="s">
        <v>31</v>
      </c>
      <c r="E286" s="67">
        <v>42.48</v>
      </c>
      <c r="F286" s="14">
        <f t="shared" si="4"/>
        <v>10620</v>
      </c>
    </row>
    <row r="287" spans="1:6" s="4" customFormat="1" ht="29" x14ac:dyDescent="0.35">
      <c r="A287" s="4" t="s">
        <v>1924</v>
      </c>
      <c r="B287" s="4" t="s">
        <v>1925</v>
      </c>
      <c r="C287" s="28">
        <v>250</v>
      </c>
      <c r="D287" s="4" t="s">
        <v>31</v>
      </c>
      <c r="E287" s="67">
        <v>27.14</v>
      </c>
      <c r="F287" s="14">
        <f t="shared" si="4"/>
        <v>6785</v>
      </c>
    </row>
    <row r="288" spans="1:6" s="4" customFormat="1" x14ac:dyDescent="0.35">
      <c r="A288" s="4" t="s">
        <v>1094</v>
      </c>
      <c r="B288" s="4" t="s">
        <v>1926</v>
      </c>
      <c r="C288" s="28">
        <v>16</v>
      </c>
      <c r="D288" s="4" t="s">
        <v>1927</v>
      </c>
      <c r="E288" s="67">
        <v>90.86</v>
      </c>
      <c r="F288" s="14">
        <f t="shared" si="4"/>
        <v>1453.76</v>
      </c>
    </row>
    <row r="289" spans="1:6" s="4" customFormat="1" ht="29" x14ac:dyDescent="0.35">
      <c r="A289" s="4" t="s">
        <v>1928</v>
      </c>
      <c r="B289" s="4" t="s">
        <v>1929</v>
      </c>
      <c r="C289" s="28">
        <v>99</v>
      </c>
      <c r="D289" s="4" t="s">
        <v>1409</v>
      </c>
      <c r="E289" s="67">
        <v>1062</v>
      </c>
      <c r="F289" s="14">
        <f t="shared" si="4"/>
        <v>105138</v>
      </c>
    </row>
    <row r="290" spans="1:6" s="4" customFormat="1" ht="29" x14ac:dyDescent="0.35">
      <c r="A290" s="4" t="s">
        <v>1930</v>
      </c>
      <c r="B290" s="4" t="s">
        <v>1931</v>
      </c>
      <c r="C290" s="4">
        <v>276</v>
      </c>
      <c r="D290" s="4" t="s">
        <v>31</v>
      </c>
      <c r="E290" s="14">
        <v>828.36</v>
      </c>
      <c r="F290" s="14">
        <f t="shared" si="4"/>
        <v>228627.36000000002</v>
      </c>
    </row>
    <row r="291" spans="1:6" s="4" customFormat="1" x14ac:dyDescent="0.35">
      <c r="A291" s="4" t="s">
        <v>1932</v>
      </c>
      <c r="B291" s="4" t="s">
        <v>1933</v>
      </c>
      <c r="C291" s="28">
        <v>81</v>
      </c>
      <c r="D291" s="4" t="s">
        <v>31</v>
      </c>
      <c r="E291" s="67">
        <v>148.68</v>
      </c>
      <c r="F291" s="14">
        <f t="shared" si="4"/>
        <v>12043.08</v>
      </c>
    </row>
    <row r="292" spans="1:6" s="4" customFormat="1" x14ac:dyDescent="0.35">
      <c r="A292" s="4" t="s">
        <v>1934</v>
      </c>
      <c r="B292" s="4" t="s">
        <v>1935</v>
      </c>
      <c r="C292" s="28">
        <v>1</v>
      </c>
      <c r="D292" s="4" t="s">
        <v>31</v>
      </c>
      <c r="E292" s="67">
        <v>737.5</v>
      </c>
      <c r="F292" s="14">
        <f t="shared" si="4"/>
        <v>737.5</v>
      </c>
    </row>
    <row r="293" spans="1:6" s="4" customFormat="1" ht="29" x14ac:dyDescent="0.35">
      <c r="A293" s="4" t="s">
        <v>1936</v>
      </c>
      <c r="B293" s="4" t="s">
        <v>1937</v>
      </c>
      <c r="C293" s="4">
        <v>9</v>
      </c>
      <c r="D293" s="4" t="s">
        <v>31</v>
      </c>
      <c r="E293" s="14">
        <v>1</v>
      </c>
      <c r="F293" s="14">
        <f t="shared" si="4"/>
        <v>9</v>
      </c>
    </row>
    <row r="294" spans="1:6" s="4" customFormat="1" x14ac:dyDescent="0.35">
      <c r="A294" s="4" t="s">
        <v>1938</v>
      </c>
      <c r="B294" s="4" t="s">
        <v>1939</v>
      </c>
      <c r="C294" s="28">
        <v>1</v>
      </c>
      <c r="D294" s="4" t="s">
        <v>31</v>
      </c>
      <c r="E294" s="67">
        <v>195.40799999999999</v>
      </c>
      <c r="F294" s="14">
        <f t="shared" si="4"/>
        <v>195.40799999999999</v>
      </c>
    </row>
    <row r="295" spans="1:6" s="4" customFormat="1" x14ac:dyDescent="0.35">
      <c r="A295" s="4" t="s">
        <v>1940</v>
      </c>
      <c r="B295" s="4" t="s">
        <v>1941</v>
      </c>
      <c r="C295" s="28">
        <v>4</v>
      </c>
      <c r="D295" s="4" t="s">
        <v>1409</v>
      </c>
      <c r="E295" s="67">
        <v>259.60000000000002</v>
      </c>
      <c r="F295" s="14">
        <f t="shared" si="4"/>
        <v>1038.4000000000001</v>
      </c>
    </row>
    <row r="296" spans="1:6" s="4" customFormat="1" x14ac:dyDescent="0.35">
      <c r="A296" s="4" t="s">
        <v>1938</v>
      </c>
      <c r="B296" s="4" t="s">
        <v>1939</v>
      </c>
      <c r="C296" s="4">
        <v>4</v>
      </c>
      <c r="D296" s="4" t="s">
        <v>31</v>
      </c>
      <c r="E296" s="14">
        <v>1</v>
      </c>
      <c r="F296" s="14">
        <f t="shared" si="4"/>
        <v>4</v>
      </c>
    </row>
    <row r="297" spans="1:6" s="4" customFormat="1" x14ac:dyDescent="0.35">
      <c r="A297" s="4" t="s">
        <v>1942</v>
      </c>
      <c r="B297" s="4" t="s">
        <v>1943</v>
      </c>
      <c r="C297" s="28">
        <v>27</v>
      </c>
      <c r="D297" s="4" t="s">
        <v>31</v>
      </c>
      <c r="E297" s="67">
        <v>237.18</v>
      </c>
      <c r="F297" s="14">
        <f t="shared" si="4"/>
        <v>6403.8600000000006</v>
      </c>
    </row>
    <row r="298" spans="1:6" s="4" customFormat="1" ht="29" x14ac:dyDescent="0.35">
      <c r="B298" s="4" t="s">
        <v>2818</v>
      </c>
      <c r="C298" s="28">
        <v>10</v>
      </c>
      <c r="D298" s="4" t="s">
        <v>31</v>
      </c>
      <c r="E298" s="67"/>
      <c r="F298" s="14">
        <f t="shared" si="4"/>
        <v>0</v>
      </c>
    </row>
    <row r="299" spans="1:6" s="4" customFormat="1" ht="29" x14ac:dyDescent="0.35">
      <c r="B299" s="4" t="s">
        <v>2819</v>
      </c>
      <c r="C299" s="28">
        <v>10</v>
      </c>
      <c r="D299" s="4" t="s">
        <v>31</v>
      </c>
      <c r="E299" s="67"/>
      <c r="F299" s="14">
        <f t="shared" si="4"/>
        <v>0</v>
      </c>
    </row>
    <row r="300" spans="1:6" s="4" customFormat="1" ht="29" x14ac:dyDescent="0.35">
      <c r="B300" s="4" t="s">
        <v>2820</v>
      </c>
      <c r="C300" s="28">
        <v>10</v>
      </c>
      <c r="D300" s="4" t="s">
        <v>31</v>
      </c>
      <c r="E300" s="67"/>
      <c r="F300" s="14">
        <f t="shared" si="4"/>
        <v>0</v>
      </c>
    </row>
    <row r="301" spans="1:6" s="4" customFormat="1" ht="29" x14ac:dyDescent="0.35">
      <c r="B301" s="4" t="s">
        <v>2821</v>
      </c>
      <c r="C301" s="28">
        <v>10</v>
      </c>
      <c r="D301" s="4" t="s">
        <v>31</v>
      </c>
      <c r="E301" s="67"/>
      <c r="F301" s="14">
        <f t="shared" si="4"/>
        <v>0</v>
      </c>
    </row>
    <row r="302" spans="1:6" s="4" customFormat="1" ht="29" x14ac:dyDescent="0.35">
      <c r="B302" s="4" t="s">
        <v>2822</v>
      </c>
      <c r="C302" s="28">
        <v>10</v>
      </c>
      <c r="D302" s="4" t="s">
        <v>31</v>
      </c>
      <c r="E302" s="67"/>
      <c r="F302" s="14">
        <f t="shared" si="4"/>
        <v>0</v>
      </c>
    </row>
    <row r="303" spans="1:6" s="4" customFormat="1" ht="29" x14ac:dyDescent="0.35">
      <c r="B303" s="4" t="s">
        <v>2823</v>
      </c>
      <c r="C303" s="28">
        <v>10</v>
      </c>
      <c r="D303" s="4" t="s">
        <v>31</v>
      </c>
      <c r="E303" s="67"/>
      <c r="F303" s="14">
        <f t="shared" si="4"/>
        <v>0</v>
      </c>
    </row>
    <row r="304" spans="1:6" s="4" customFormat="1" x14ac:dyDescent="0.35">
      <c r="B304" s="4" t="s">
        <v>2824</v>
      </c>
      <c r="C304" s="28">
        <v>120</v>
      </c>
      <c r="D304" s="4" t="s">
        <v>31</v>
      </c>
      <c r="E304" s="67"/>
      <c r="F304" s="14">
        <f t="shared" si="4"/>
        <v>0</v>
      </c>
    </row>
    <row r="305" spans="1:6" s="4" customFormat="1" x14ac:dyDescent="0.35">
      <c r="B305" s="4" t="s">
        <v>2825</v>
      </c>
      <c r="C305" s="28">
        <v>120</v>
      </c>
      <c r="D305" s="4" t="s">
        <v>31</v>
      </c>
      <c r="E305" s="67"/>
      <c r="F305" s="14">
        <f t="shared" si="4"/>
        <v>0</v>
      </c>
    </row>
    <row r="306" spans="1:6" s="4" customFormat="1" x14ac:dyDescent="0.35">
      <c r="B306" s="4" t="s">
        <v>2826</v>
      </c>
      <c r="C306" s="28">
        <v>120</v>
      </c>
      <c r="D306" s="4" t="s">
        <v>31</v>
      </c>
      <c r="E306" s="67"/>
      <c r="F306" s="14">
        <f t="shared" si="4"/>
        <v>0</v>
      </c>
    </row>
    <row r="307" spans="1:6" s="4" customFormat="1" x14ac:dyDescent="0.35">
      <c r="B307" s="4" t="s">
        <v>2827</v>
      </c>
      <c r="C307" s="28">
        <v>120</v>
      </c>
      <c r="D307" s="4" t="s">
        <v>31</v>
      </c>
      <c r="E307" s="67"/>
      <c r="F307" s="14">
        <f t="shared" si="4"/>
        <v>0</v>
      </c>
    </row>
    <row r="308" spans="1:6" s="4" customFormat="1" x14ac:dyDescent="0.35">
      <c r="B308" s="4" t="s">
        <v>2828</v>
      </c>
      <c r="C308" s="28">
        <v>120</v>
      </c>
      <c r="D308" s="4" t="s">
        <v>31</v>
      </c>
      <c r="E308" s="67"/>
      <c r="F308" s="14">
        <f t="shared" si="4"/>
        <v>0</v>
      </c>
    </row>
    <row r="309" spans="1:6" s="4" customFormat="1" x14ac:dyDescent="0.35">
      <c r="B309" s="4" t="s">
        <v>2829</v>
      </c>
      <c r="C309" s="28">
        <v>120</v>
      </c>
      <c r="D309" s="4" t="s">
        <v>31</v>
      </c>
      <c r="E309" s="67"/>
      <c r="F309" s="14">
        <f t="shared" si="4"/>
        <v>0</v>
      </c>
    </row>
    <row r="310" spans="1:6" s="4" customFormat="1" x14ac:dyDescent="0.35">
      <c r="B310" s="4" t="s">
        <v>2830</v>
      </c>
      <c r="C310" s="28">
        <v>120</v>
      </c>
      <c r="D310" s="4" t="s">
        <v>31</v>
      </c>
      <c r="E310" s="67"/>
      <c r="F310" s="14">
        <f t="shared" si="4"/>
        <v>0</v>
      </c>
    </row>
    <row r="311" spans="1:6" s="4" customFormat="1" x14ac:dyDescent="0.35">
      <c r="B311" s="4" t="s">
        <v>2831</v>
      </c>
      <c r="C311" s="28">
        <v>120</v>
      </c>
      <c r="D311" s="4" t="s">
        <v>31</v>
      </c>
      <c r="E311" s="67"/>
      <c r="F311" s="14">
        <f t="shared" si="4"/>
        <v>0</v>
      </c>
    </row>
    <row r="312" spans="1:6" s="4" customFormat="1" x14ac:dyDescent="0.35">
      <c r="B312" s="4" t="s">
        <v>2832</v>
      </c>
      <c r="C312" s="28">
        <v>120</v>
      </c>
      <c r="D312" s="4" t="s">
        <v>31</v>
      </c>
      <c r="E312" s="67"/>
      <c r="F312" s="14">
        <f t="shared" si="4"/>
        <v>0</v>
      </c>
    </row>
    <row r="313" spans="1:6" s="4" customFormat="1" ht="29" x14ac:dyDescent="0.35">
      <c r="A313" s="4" t="s">
        <v>1944</v>
      </c>
      <c r="B313" s="4" t="s">
        <v>1945</v>
      </c>
      <c r="C313" s="28">
        <v>3</v>
      </c>
      <c r="D313" s="4" t="s">
        <v>1409</v>
      </c>
      <c r="E313" s="67">
        <v>7248.74</v>
      </c>
      <c r="F313" s="14">
        <f t="shared" si="4"/>
        <v>21746.22</v>
      </c>
    </row>
    <row r="314" spans="1:6" s="4" customFormat="1" x14ac:dyDescent="0.35">
      <c r="A314" s="4" t="s">
        <v>1946</v>
      </c>
      <c r="B314" s="4" t="s">
        <v>1947</v>
      </c>
      <c r="C314" s="4">
        <v>4</v>
      </c>
      <c r="D314" s="4" t="s">
        <v>1948</v>
      </c>
      <c r="E314" s="67">
        <v>421.26</v>
      </c>
      <c r="F314" s="14">
        <f t="shared" si="4"/>
        <v>1685.04</v>
      </c>
    </row>
    <row r="315" spans="1:6" s="4" customFormat="1" x14ac:dyDescent="0.35">
      <c r="A315" s="4" t="s">
        <v>1949</v>
      </c>
      <c r="B315" s="4" t="s">
        <v>1950</v>
      </c>
      <c r="C315" s="28">
        <v>5</v>
      </c>
      <c r="D315" s="4" t="s">
        <v>1409</v>
      </c>
      <c r="E315" s="67">
        <v>112.1</v>
      </c>
      <c r="F315" s="14">
        <f t="shared" si="4"/>
        <v>560.5</v>
      </c>
    </row>
    <row r="316" spans="1:6" s="4" customFormat="1" x14ac:dyDescent="0.35">
      <c r="A316" s="4" t="s">
        <v>1951</v>
      </c>
      <c r="B316" s="4" t="s">
        <v>1952</v>
      </c>
      <c r="C316" s="4">
        <v>39</v>
      </c>
      <c r="D316" s="4" t="s">
        <v>31</v>
      </c>
      <c r="E316" s="14">
        <v>1</v>
      </c>
      <c r="F316" s="14">
        <f t="shared" si="4"/>
        <v>39</v>
      </c>
    </row>
    <row r="317" spans="1:6" s="4" customFormat="1" x14ac:dyDescent="0.35">
      <c r="A317" s="4" t="s">
        <v>1953</v>
      </c>
      <c r="B317" s="4" t="s">
        <v>1954</v>
      </c>
      <c r="C317" s="28">
        <v>1</v>
      </c>
      <c r="D317" s="4" t="s">
        <v>31</v>
      </c>
      <c r="E317" s="67">
        <v>218.3</v>
      </c>
      <c r="F317" s="14">
        <f t="shared" si="4"/>
        <v>218.3</v>
      </c>
    </row>
    <row r="318" spans="1:6" s="4" customFormat="1" x14ac:dyDescent="0.35">
      <c r="A318" s="4" t="s">
        <v>1953</v>
      </c>
      <c r="B318" s="4" t="s">
        <v>1954</v>
      </c>
      <c r="C318" s="4">
        <v>53</v>
      </c>
      <c r="D318" s="4" t="s">
        <v>31</v>
      </c>
      <c r="E318" s="14">
        <v>1</v>
      </c>
      <c r="F318" s="14">
        <f t="shared" si="4"/>
        <v>53</v>
      </c>
    </row>
    <row r="319" spans="1:6" s="4" customFormat="1" x14ac:dyDescent="0.35">
      <c r="A319" s="4" t="s">
        <v>1949</v>
      </c>
      <c r="B319" s="4" t="s">
        <v>1955</v>
      </c>
      <c r="C319" s="4">
        <v>39</v>
      </c>
      <c r="D319" s="4" t="s">
        <v>31</v>
      </c>
      <c r="E319" s="14">
        <v>1</v>
      </c>
      <c r="F319" s="14">
        <f t="shared" si="4"/>
        <v>39</v>
      </c>
    </row>
    <row r="320" spans="1:6" s="4" customFormat="1" x14ac:dyDescent="0.35">
      <c r="A320" s="4" t="s">
        <v>1956</v>
      </c>
      <c r="B320" s="4" t="s">
        <v>1957</v>
      </c>
      <c r="C320" s="28">
        <v>27</v>
      </c>
      <c r="D320" s="4" t="s">
        <v>1409</v>
      </c>
      <c r="E320" s="67">
        <v>554.6</v>
      </c>
      <c r="F320" s="14">
        <f t="shared" si="4"/>
        <v>14974.2</v>
      </c>
    </row>
    <row r="321" spans="1:6" s="4" customFormat="1" x14ac:dyDescent="0.35">
      <c r="A321" s="4" t="s">
        <v>1958</v>
      </c>
      <c r="B321" s="4" t="s">
        <v>1959</v>
      </c>
      <c r="C321" s="4">
        <v>11</v>
      </c>
      <c r="D321" s="4" t="s">
        <v>31</v>
      </c>
      <c r="E321" s="14">
        <v>1</v>
      </c>
      <c r="F321" s="14">
        <f t="shared" si="4"/>
        <v>11</v>
      </c>
    </row>
    <row r="322" spans="1:6" s="4" customFormat="1" ht="29" x14ac:dyDescent="0.35">
      <c r="A322" s="4" t="s">
        <v>1960</v>
      </c>
      <c r="B322" s="4" t="s">
        <v>1961</v>
      </c>
      <c r="C322" s="28">
        <v>29</v>
      </c>
      <c r="D322" s="4" t="s">
        <v>1962</v>
      </c>
      <c r="E322" s="67">
        <v>1829</v>
      </c>
      <c r="F322" s="14">
        <f t="shared" si="4"/>
        <v>53041</v>
      </c>
    </row>
    <row r="323" spans="1:6" s="4" customFormat="1" x14ac:dyDescent="0.35">
      <c r="A323" s="4" t="s">
        <v>1963</v>
      </c>
      <c r="B323" s="4" t="s">
        <v>1964</v>
      </c>
      <c r="C323" s="28">
        <v>50</v>
      </c>
      <c r="D323" s="4" t="s">
        <v>1965</v>
      </c>
      <c r="E323" s="67">
        <v>885</v>
      </c>
      <c r="F323" s="14">
        <f t="shared" si="4"/>
        <v>44250</v>
      </c>
    </row>
    <row r="324" spans="1:6" s="4" customFormat="1" ht="29" x14ac:dyDescent="0.35">
      <c r="A324" s="4" t="s">
        <v>1966</v>
      </c>
      <c r="B324" s="4" t="s">
        <v>1967</v>
      </c>
      <c r="C324" s="28">
        <v>1</v>
      </c>
      <c r="D324" s="4" t="s">
        <v>31</v>
      </c>
      <c r="E324" s="67">
        <v>820</v>
      </c>
      <c r="F324" s="14">
        <f t="shared" si="4"/>
        <v>820</v>
      </c>
    </row>
    <row r="325" spans="1:6" s="4" customFormat="1" ht="29" x14ac:dyDescent="0.35">
      <c r="A325" s="4" t="s">
        <v>1968</v>
      </c>
      <c r="B325" s="4" t="s">
        <v>1969</v>
      </c>
      <c r="C325" s="4">
        <v>10</v>
      </c>
      <c r="D325" s="4" t="s">
        <v>31</v>
      </c>
      <c r="E325" s="14">
        <v>1</v>
      </c>
      <c r="F325" s="14">
        <f t="shared" si="4"/>
        <v>10</v>
      </c>
    </row>
    <row r="326" spans="1:6" s="4" customFormat="1" x14ac:dyDescent="0.35">
      <c r="A326" s="4" t="s">
        <v>1970</v>
      </c>
      <c r="B326" s="4" t="s">
        <v>1971</v>
      </c>
      <c r="C326" s="28">
        <v>100</v>
      </c>
      <c r="D326" s="4" t="s">
        <v>31</v>
      </c>
      <c r="E326" s="67">
        <v>1298</v>
      </c>
      <c r="F326" s="14">
        <f t="shared" si="4"/>
        <v>129800</v>
      </c>
    </row>
    <row r="327" spans="1:6" s="4" customFormat="1" x14ac:dyDescent="0.35">
      <c r="A327" s="4" t="s">
        <v>1972</v>
      </c>
      <c r="B327" s="4" t="s">
        <v>1973</v>
      </c>
      <c r="C327" s="28">
        <v>2</v>
      </c>
      <c r="D327" s="4" t="s">
        <v>31</v>
      </c>
      <c r="E327" s="67">
        <v>1162.3</v>
      </c>
      <c r="F327" s="14">
        <f t="shared" si="4"/>
        <v>2324.6</v>
      </c>
    </row>
    <row r="328" spans="1:6" s="4" customFormat="1" ht="43.5" x14ac:dyDescent="0.35">
      <c r="A328" s="4" t="s">
        <v>2833</v>
      </c>
      <c r="B328" s="4" t="s">
        <v>2834</v>
      </c>
      <c r="C328" s="4">
        <v>3</v>
      </c>
      <c r="D328" s="4" t="s">
        <v>31</v>
      </c>
      <c r="E328" s="4">
        <v>2534.64</v>
      </c>
      <c r="F328" s="14">
        <f t="shared" ref="F328:F391" si="5">C328*E328</f>
        <v>7603.92</v>
      </c>
    </row>
    <row r="329" spans="1:6" s="4" customFormat="1" x14ac:dyDescent="0.35">
      <c r="A329" s="4" t="s">
        <v>1974</v>
      </c>
      <c r="B329" s="4" t="s">
        <v>1975</v>
      </c>
      <c r="C329" s="4">
        <v>5</v>
      </c>
      <c r="D329" s="4" t="s">
        <v>31</v>
      </c>
      <c r="E329" s="14">
        <v>1</v>
      </c>
      <c r="F329" s="14">
        <f t="shared" si="5"/>
        <v>5</v>
      </c>
    </row>
    <row r="330" spans="1:6" s="4" customFormat="1" x14ac:dyDescent="0.35">
      <c r="A330" s="4" t="s">
        <v>1976</v>
      </c>
      <c r="B330" s="4" t="s">
        <v>1977</v>
      </c>
      <c r="C330" s="4">
        <v>3</v>
      </c>
      <c r="D330" s="4" t="s">
        <v>31</v>
      </c>
      <c r="E330" s="14">
        <v>1</v>
      </c>
      <c r="F330" s="14">
        <f t="shared" si="5"/>
        <v>3</v>
      </c>
    </row>
    <row r="331" spans="1:6" s="4" customFormat="1" x14ac:dyDescent="0.35">
      <c r="A331" s="4" t="s">
        <v>1978</v>
      </c>
      <c r="B331" s="4" t="s">
        <v>1979</v>
      </c>
      <c r="C331" s="28">
        <v>14</v>
      </c>
      <c r="D331" s="4" t="s">
        <v>31</v>
      </c>
      <c r="E331" s="67">
        <v>5970</v>
      </c>
      <c r="F331" s="14">
        <f t="shared" si="5"/>
        <v>83580</v>
      </c>
    </row>
    <row r="332" spans="1:6" s="4" customFormat="1" x14ac:dyDescent="0.35">
      <c r="A332" s="4" t="s">
        <v>1980</v>
      </c>
      <c r="B332" s="4" t="s">
        <v>1981</v>
      </c>
      <c r="C332" s="28">
        <v>1</v>
      </c>
      <c r="D332" s="4" t="s">
        <v>1409</v>
      </c>
      <c r="E332" s="67">
        <v>2472.1</v>
      </c>
      <c r="F332" s="14">
        <f t="shared" si="5"/>
        <v>2472.1</v>
      </c>
    </row>
    <row r="333" spans="1:6" s="4" customFormat="1" ht="29" x14ac:dyDescent="0.35">
      <c r="A333" s="4" t="s">
        <v>1982</v>
      </c>
      <c r="B333" s="4" t="s">
        <v>1983</v>
      </c>
      <c r="C333" s="28">
        <v>2</v>
      </c>
      <c r="D333" s="4" t="s">
        <v>1409</v>
      </c>
      <c r="E333" s="67">
        <v>1453.76</v>
      </c>
      <c r="F333" s="14">
        <f t="shared" si="5"/>
        <v>2907.52</v>
      </c>
    </row>
    <row r="334" spans="1:6" s="4" customFormat="1" x14ac:dyDescent="0.35">
      <c r="A334" s="4" t="s">
        <v>1984</v>
      </c>
      <c r="B334" s="4" t="s">
        <v>1985</v>
      </c>
      <c r="C334" s="28">
        <v>30</v>
      </c>
      <c r="D334" s="4" t="s">
        <v>31</v>
      </c>
      <c r="E334" s="67">
        <v>2165.3000000000002</v>
      </c>
      <c r="F334" s="14">
        <f t="shared" si="5"/>
        <v>64959.000000000007</v>
      </c>
    </row>
    <row r="335" spans="1:6" s="4" customFormat="1" ht="29" x14ac:dyDescent="0.35">
      <c r="A335" s="4" t="s">
        <v>1986</v>
      </c>
      <c r="B335" s="4" t="s">
        <v>1987</v>
      </c>
      <c r="C335" s="28">
        <v>12</v>
      </c>
      <c r="D335" s="4" t="s">
        <v>31</v>
      </c>
      <c r="E335" s="67">
        <v>3658</v>
      </c>
      <c r="F335" s="14">
        <f t="shared" si="5"/>
        <v>43896</v>
      </c>
    </row>
    <row r="336" spans="1:6" s="4" customFormat="1" ht="43.5" x14ac:dyDescent="0.35">
      <c r="A336" s="4" t="s">
        <v>1988</v>
      </c>
      <c r="B336" s="4" t="s">
        <v>1989</v>
      </c>
      <c r="C336" s="28">
        <v>3</v>
      </c>
      <c r="D336" s="4" t="s">
        <v>1409</v>
      </c>
      <c r="E336" s="67">
        <v>2480.36</v>
      </c>
      <c r="F336" s="14">
        <f t="shared" si="5"/>
        <v>7441.08</v>
      </c>
    </row>
    <row r="337" spans="1:6" s="4" customFormat="1" ht="29" x14ac:dyDescent="0.35">
      <c r="A337" s="4" t="s">
        <v>1990</v>
      </c>
      <c r="B337" s="4" t="s">
        <v>1991</v>
      </c>
      <c r="C337" s="28">
        <v>1</v>
      </c>
      <c r="D337" s="4" t="s">
        <v>31</v>
      </c>
      <c r="E337" s="67">
        <v>5882.3</v>
      </c>
      <c r="F337" s="14">
        <f t="shared" si="5"/>
        <v>5882.3</v>
      </c>
    </row>
    <row r="338" spans="1:6" s="4" customFormat="1" x14ac:dyDescent="0.35">
      <c r="A338" s="4" t="s">
        <v>1992</v>
      </c>
      <c r="B338" s="4" t="s">
        <v>1993</v>
      </c>
      <c r="C338" s="28">
        <v>27</v>
      </c>
      <c r="D338" s="4" t="s">
        <v>31</v>
      </c>
      <c r="E338" s="67">
        <v>1829</v>
      </c>
      <c r="F338" s="14">
        <f t="shared" si="5"/>
        <v>49383</v>
      </c>
    </row>
    <row r="339" spans="1:6" s="4" customFormat="1" x14ac:dyDescent="0.35">
      <c r="A339" s="4" t="s">
        <v>1994</v>
      </c>
      <c r="B339" s="4" t="s">
        <v>1995</v>
      </c>
      <c r="C339" s="28">
        <v>3</v>
      </c>
      <c r="D339" s="4" t="s">
        <v>31</v>
      </c>
      <c r="E339" s="67">
        <v>1988.3</v>
      </c>
      <c r="F339" s="14">
        <f t="shared" si="5"/>
        <v>5964.9</v>
      </c>
    </row>
    <row r="340" spans="1:6" s="4" customFormat="1" x14ac:dyDescent="0.35">
      <c r="A340" s="4" t="s">
        <v>1996</v>
      </c>
      <c r="B340" s="4" t="s">
        <v>1997</v>
      </c>
      <c r="C340" s="28">
        <v>2</v>
      </c>
      <c r="D340" s="4" t="s">
        <v>31</v>
      </c>
      <c r="E340" s="67">
        <v>460.2</v>
      </c>
      <c r="F340" s="14">
        <f t="shared" si="5"/>
        <v>920.4</v>
      </c>
    </row>
    <row r="341" spans="1:6" s="4" customFormat="1" ht="29" x14ac:dyDescent="0.35">
      <c r="A341" s="4" t="s">
        <v>1998</v>
      </c>
      <c r="B341" s="4" t="s">
        <v>1999</v>
      </c>
      <c r="C341" s="28">
        <v>52</v>
      </c>
      <c r="D341" s="4" t="s">
        <v>31</v>
      </c>
      <c r="E341" s="67">
        <v>387.04</v>
      </c>
      <c r="F341" s="14">
        <f t="shared" si="5"/>
        <v>20126.080000000002</v>
      </c>
    </row>
    <row r="342" spans="1:6" s="4" customFormat="1" x14ac:dyDescent="0.35">
      <c r="A342" s="4" t="s">
        <v>2000</v>
      </c>
      <c r="B342" s="4" t="s">
        <v>2001</v>
      </c>
      <c r="C342" s="28">
        <v>51</v>
      </c>
      <c r="D342" s="4" t="s">
        <v>31</v>
      </c>
      <c r="E342" s="67">
        <v>387.04</v>
      </c>
      <c r="F342" s="14">
        <f t="shared" si="5"/>
        <v>19739.04</v>
      </c>
    </row>
    <row r="343" spans="1:6" s="4" customFormat="1" x14ac:dyDescent="0.35">
      <c r="A343" s="4" t="s">
        <v>2002</v>
      </c>
      <c r="B343" s="4" t="s">
        <v>2003</v>
      </c>
      <c r="C343" s="28">
        <v>49</v>
      </c>
      <c r="D343" s="4" t="s">
        <v>31</v>
      </c>
      <c r="E343" s="67">
        <v>387.04</v>
      </c>
      <c r="F343" s="14">
        <f t="shared" si="5"/>
        <v>18964.960000000003</v>
      </c>
    </row>
    <row r="344" spans="1:6" s="4" customFormat="1" x14ac:dyDescent="0.35">
      <c r="A344" s="4" t="s">
        <v>2004</v>
      </c>
      <c r="B344" s="4" t="s">
        <v>2005</v>
      </c>
      <c r="C344" s="28">
        <v>52</v>
      </c>
      <c r="D344" s="4" t="s">
        <v>31</v>
      </c>
      <c r="E344" s="67">
        <v>387.04</v>
      </c>
      <c r="F344" s="14">
        <f t="shared" si="5"/>
        <v>20126.080000000002</v>
      </c>
    </row>
    <row r="345" spans="1:6" s="4" customFormat="1" x14ac:dyDescent="0.35">
      <c r="A345" s="4" t="s">
        <v>2006</v>
      </c>
      <c r="B345" s="4" t="s">
        <v>2007</v>
      </c>
      <c r="C345" s="28">
        <v>58</v>
      </c>
      <c r="D345" s="4" t="s">
        <v>937</v>
      </c>
      <c r="E345" s="67">
        <v>1</v>
      </c>
      <c r="F345" s="14">
        <f t="shared" si="5"/>
        <v>58</v>
      </c>
    </row>
    <row r="346" spans="1:6" s="4" customFormat="1" x14ac:dyDescent="0.35">
      <c r="B346" s="4" t="s">
        <v>2835</v>
      </c>
      <c r="C346" s="28"/>
      <c r="E346" s="67"/>
      <c r="F346" s="14">
        <f t="shared" si="5"/>
        <v>0</v>
      </c>
    </row>
    <row r="347" spans="1:6" s="4" customFormat="1" x14ac:dyDescent="0.35">
      <c r="A347" s="4" t="s">
        <v>2008</v>
      </c>
      <c r="B347" s="4" t="s">
        <v>2009</v>
      </c>
      <c r="C347" s="28">
        <v>11</v>
      </c>
      <c r="D347" s="4" t="s">
        <v>31</v>
      </c>
      <c r="E347" s="67">
        <v>165.2</v>
      </c>
      <c r="F347" s="14">
        <f t="shared" si="5"/>
        <v>1817.1999999999998</v>
      </c>
    </row>
    <row r="348" spans="1:6" s="4" customFormat="1" ht="29" x14ac:dyDescent="0.35">
      <c r="A348" s="4" t="s">
        <v>2010</v>
      </c>
      <c r="B348" s="4" t="s">
        <v>2011</v>
      </c>
      <c r="C348" s="28">
        <v>4</v>
      </c>
      <c r="D348" s="4" t="s">
        <v>31</v>
      </c>
      <c r="E348" s="67">
        <v>1162.3</v>
      </c>
      <c r="F348" s="14">
        <f t="shared" si="5"/>
        <v>4649.2</v>
      </c>
    </row>
    <row r="349" spans="1:6" s="4" customFormat="1" ht="29" x14ac:dyDescent="0.35">
      <c r="A349" s="4" t="s">
        <v>2012</v>
      </c>
      <c r="B349" s="4" t="s">
        <v>2013</v>
      </c>
      <c r="C349" s="28">
        <v>6</v>
      </c>
      <c r="D349" s="4" t="s">
        <v>31</v>
      </c>
      <c r="E349" s="67">
        <v>327</v>
      </c>
      <c r="F349" s="14">
        <f t="shared" si="5"/>
        <v>1962</v>
      </c>
    </row>
    <row r="350" spans="1:6" s="4" customFormat="1" ht="29" x14ac:dyDescent="0.35">
      <c r="A350" s="4" t="s">
        <v>2014</v>
      </c>
      <c r="B350" s="4" t="s">
        <v>2015</v>
      </c>
      <c r="C350" s="28">
        <v>2</v>
      </c>
      <c r="D350" s="4" t="s">
        <v>1409</v>
      </c>
      <c r="E350" s="67">
        <v>565.22</v>
      </c>
      <c r="F350" s="14">
        <f t="shared" si="5"/>
        <v>1130.44</v>
      </c>
    </row>
    <row r="351" spans="1:6" s="4" customFormat="1" x14ac:dyDescent="0.35">
      <c r="A351" s="4" t="s">
        <v>2016</v>
      </c>
      <c r="B351" s="4" t="s">
        <v>2017</v>
      </c>
      <c r="C351" s="28">
        <v>1</v>
      </c>
      <c r="D351" s="4" t="s">
        <v>31</v>
      </c>
      <c r="E351" s="67">
        <v>55.75</v>
      </c>
      <c r="F351" s="14">
        <f t="shared" si="5"/>
        <v>55.75</v>
      </c>
    </row>
    <row r="352" spans="1:6" s="4" customFormat="1" x14ac:dyDescent="0.35">
      <c r="A352" s="4" t="s">
        <v>2018</v>
      </c>
      <c r="B352" s="4" t="s">
        <v>2019</v>
      </c>
      <c r="C352" s="28">
        <v>5</v>
      </c>
      <c r="D352" s="4" t="s">
        <v>1409</v>
      </c>
      <c r="E352" s="67">
        <v>565.22</v>
      </c>
      <c r="F352" s="14">
        <f t="shared" si="5"/>
        <v>2826.1000000000004</v>
      </c>
    </row>
    <row r="353" spans="1:6" s="4" customFormat="1" ht="29" x14ac:dyDescent="0.35">
      <c r="A353" s="4" t="s">
        <v>2020</v>
      </c>
      <c r="B353" s="4" t="s">
        <v>2021</v>
      </c>
      <c r="C353" s="28">
        <v>3</v>
      </c>
      <c r="D353" s="4" t="s">
        <v>31</v>
      </c>
      <c r="E353" s="67">
        <v>1829</v>
      </c>
      <c r="F353" s="14">
        <f t="shared" si="5"/>
        <v>5487</v>
      </c>
    </row>
    <row r="354" spans="1:6" s="4" customFormat="1" x14ac:dyDescent="0.35">
      <c r="A354" s="4" t="s">
        <v>2022</v>
      </c>
      <c r="B354" s="86" t="s">
        <v>2023</v>
      </c>
      <c r="C354" s="28">
        <v>2</v>
      </c>
      <c r="D354" s="4" t="s">
        <v>1409</v>
      </c>
      <c r="E354" s="67">
        <v>1550.52</v>
      </c>
      <c r="F354" s="14">
        <f t="shared" si="5"/>
        <v>3101.04</v>
      </c>
    </row>
    <row r="355" spans="1:6" s="4" customFormat="1" x14ac:dyDescent="0.35">
      <c r="A355" s="4" t="s">
        <v>2024</v>
      </c>
      <c r="B355" s="4" t="s">
        <v>2025</v>
      </c>
      <c r="C355" s="28">
        <v>160</v>
      </c>
      <c r="D355" s="4" t="s">
        <v>31</v>
      </c>
      <c r="E355" s="67">
        <v>444.86</v>
      </c>
      <c r="F355" s="14">
        <f t="shared" si="5"/>
        <v>71177.600000000006</v>
      </c>
    </row>
    <row r="356" spans="1:6" s="4" customFormat="1" x14ac:dyDescent="0.35">
      <c r="A356" s="4" t="s">
        <v>2026</v>
      </c>
      <c r="B356" s="4" t="s">
        <v>2027</v>
      </c>
      <c r="C356" s="28">
        <v>160</v>
      </c>
      <c r="D356" s="4" t="s">
        <v>31</v>
      </c>
      <c r="E356" s="67">
        <v>444.86</v>
      </c>
      <c r="F356" s="14">
        <f t="shared" si="5"/>
        <v>71177.600000000006</v>
      </c>
    </row>
    <row r="357" spans="1:6" s="4" customFormat="1" x14ac:dyDescent="0.35">
      <c r="A357" s="4" t="s">
        <v>2028</v>
      </c>
      <c r="B357" s="4" t="s">
        <v>2029</v>
      </c>
      <c r="C357" s="28">
        <v>3</v>
      </c>
      <c r="D357" s="4" t="s">
        <v>31</v>
      </c>
      <c r="E357" s="67">
        <v>365.84719999999999</v>
      </c>
      <c r="F357" s="14">
        <f t="shared" si="5"/>
        <v>1097.5416</v>
      </c>
    </row>
    <row r="358" spans="1:6" s="4" customFormat="1" x14ac:dyDescent="0.35">
      <c r="A358" s="4" t="s">
        <v>2030</v>
      </c>
      <c r="B358" s="4" t="s">
        <v>2031</v>
      </c>
      <c r="C358" s="28">
        <v>1</v>
      </c>
      <c r="D358" s="4" t="s">
        <v>31</v>
      </c>
      <c r="E358" s="67">
        <v>345</v>
      </c>
      <c r="F358" s="14">
        <f t="shared" si="5"/>
        <v>345</v>
      </c>
    </row>
    <row r="359" spans="1:6" s="4" customFormat="1" x14ac:dyDescent="0.35">
      <c r="A359" s="4" t="s">
        <v>2032</v>
      </c>
      <c r="B359" s="4" t="s">
        <v>2033</v>
      </c>
      <c r="C359" s="28">
        <v>4</v>
      </c>
      <c r="D359" s="4" t="s">
        <v>1409</v>
      </c>
      <c r="E359" s="67">
        <v>454.3</v>
      </c>
      <c r="F359" s="14">
        <f t="shared" si="5"/>
        <v>1817.2</v>
      </c>
    </row>
    <row r="360" spans="1:6" s="4" customFormat="1" x14ac:dyDescent="0.35">
      <c r="A360" s="4" t="s">
        <v>2034</v>
      </c>
      <c r="B360" s="4" t="s">
        <v>2035</v>
      </c>
      <c r="C360" s="4">
        <v>2</v>
      </c>
      <c r="D360" s="4" t="s">
        <v>31</v>
      </c>
      <c r="E360" s="14">
        <v>1</v>
      </c>
      <c r="F360" s="14">
        <f t="shared" si="5"/>
        <v>2</v>
      </c>
    </row>
    <row r="361" spans="1:6" s="4" customFormat="1" ht="29" x14ac:dyDescent="0.35">
      <c r="A361" s="4" t="s">
        <v>2836</v>
      </c>
      <c r="B361" s="4" t="s">
        <v>2837</v>
      </c>
      <c r="C361" s="4">
        <v>15</v>
      </c>
      <c r="D361" s="4" t="s">
        <v>31</v>
      </c>
      <c r="E361" s="4">
        <v>359.9</v>
      </c>
      <c r="F361" s="14">
        <f t="shared" si="5"/>
        <v>5398.5</v>
      </c>
    </row>
    <row r="362" spans="1:6" s="4" customFormat="1" x14ac:dyDescent="0.35">
      <c r="A362" s="4" t="s">
        <v>2036</v>
      </c>
      <c r="B362" s="4" t="s">
        <v>2037</v>
      </c>
      <c r="C362" s="28">
        <v>47</v>
      </c>
      <c r="D362" s="4" t="s">
        <v>31</v>
      </c>
      <c r="E362" s="67">
        <v>776.44</v>
      </c>
      <c r="F362" s="14">
        <f t="shared" si="5"/>
        <v>36492.68</v>
      </c>
    </row>
    <row r="363" spans="1:6" s="4" customFormat="1" x14ac:dyDescent="0.35">
      <c r="A363" s="4" t="s">
        <v>2038</v>
      </c>
      <c r="B363" s="4" t="s">
        <v>2039</v>
      </c>
      <c r="C363" s="28">
        <v>5</v>
      </c>
      <c r="D363" s="4" t="s">
        <v>1409</v>
      </c>
      <c r="E363" s="67">
        <v>295</v>
      </c>
      <c r="F363" s="14">
        <f t="shared" si="5"/>
        <v>1475</v>
      </c>
    </row>
    <row r="364" spans="1:6" s="4" customFormat="1" x14ac:dyDescent="0.35">
      <c r="A364" s="4" t="s">
        <v>2040</v>
      </c>
      <c r="B364" s="4" t="s">
        <v>2041</v>
      </c>
      <c r="C364" s="4">
        <v>1</v>
      </c>
      <c r="D364" s="4" t="s">
        <v>31</v>
      </c>
      <c r="E364" s="14">
        <v>1</v>
      </c>
      <c r="F364" s="14">
        <f t="shared" si="5"/>
        <v>1</v>
      </c>
    </row>
    <row r="365" spans="1:6" s="4" customFormat="1" x14ac:dyDescent="0.35">
      <c r="A365" s="4" t="s">
        <v>2042</v>
      </c>
      <c r="B365" s="4" t="s">
        <v>2043</v>
      </c>
      <c r="C365" s="28">
        <v>3</v>
      </c>
      <c r="D365" s="4" t="s">
        <v>31</v>
      </c>
      <c r="E365" s="67">
        <v>1</v>
      </c>
      <c r="F365" s="14">
        <f t="shared" si="5"/>
        <v>3</v>
      </c>
    </row>
    <row r="366" spans="1:6" s="4" customFormat="1" x14ac:dyDescent="0.35">
      <c r="A366" s="4" t="s">
        <v>2044</v>
      </c>
      <c r="B366" s="4" t="s">
        <v>2045</v>
      </c>
      <c r="C366" s="28">
        <v>1</v>
      </c>
      <c r="D366" s="4" t="s">
        <v>31</v>
      </c>
      <c r="E366" s="67">
        <v>1</v>
      </c>
      <c r="F366" s="14">
        <f t="shared" si="5"/>
        <v>1</v>
      </c>
    </row>
    <row r="367" spans="1:6" s="4" customFormat="1" x14ac:dyDescent="0.35">
      <c r="A367" s="4" t="s">
        <v>2046</v>
      </c>
      <c r="B367" s="4" t="s">
        <v>2047</v>
      </c>
      <c r="C367" s="4">
        <v>4</v>
      </c>
      <c r="D367" s="4" t="s">
        <v>31</v>
      </c>
      <c r="E367" s="14">
        <v>1</v>
      </c>
      <c r="F367" s="14">
        <f t="shared" si="5"/>
        <v>4</v>
      </c>
    </row>
    <row r="368" spans="1:6" s="4" customFormat="1" ht="43.5" x14ac:dyDescent="0.35">
      <c r="A368" s="4" t="s">
        <v>2048</v>
      </c>
      <c r="B368" s="4" t="s">
        <v>2049</v>
      </c>
      <c r="C368" s="28">
        <v>1</v>
      </c>
      <c r="D368" s="4" t="s">
        <v>1409</v>
      </c>
      <c r="E368" s="67">
        <v>3286.3</v>
      </c>
      <c r="F368" s="14">
        <f t="shared" si="5"/>
        <v>3286.3</v>
      </c>
    </row>
    <row r="369" spans="1:6" s="4" customFormat="1" ht="29" x14ac:dyDescent="0.35">
      <c r="A369" s="4" t="s">
        <v>2050</v>
      </c>
      <c r="B369" s="4" t="s">
        <v>2051</v>
      </c>
      <c r="C369" s="28">
        <v>8</v>
      </c>
      <c r="D369" s="4" t="s">
        <v>31</v>
      </c>
      <c r="E369" s="67">
        <v>9529.68</v>
      </c>
      <c r="F369" s="14">
        <f t="shared" si="5"/>
        <v>76237.440000000002</v>
      </c>
    </row>
    <row r="370" spans="1:6" s="4" customFormat="1" x14ac:dyDescent="0.35">
      <c r="A370" s="4" t="s">
        <v>2052</v>
      </c>
      <c r="B370" s="4" t="s">
        <v>2053</v>
      </c>
      <c r="C370" s="28">
        <v>4</v>
      </c>
      <c r="D370" s="4" t="s">
        <v>31</v>
      </c>
      <c r="E370" s="67">
        <v>1427.94</v>
      </c>
      <c r="F370" s="14">
        <f t="shared" si="5"/>
        <v>5711.76</v>
      </c>
    </row>
    <row r="371" spans="1:6" s="4" customFormat="1" ht="29" x14ac:dyDescent="0.35">
      <c r="A371" s="4" t="s">
        <v>2054</v>
      </c>
      <c r="B371" s="4" t="s">
        <v>2055</v>
      </c>
      <c r="C371" s="4">
        <v>13</v>
      </c>
      <c r="D371" s="4" t="s">
        <v>31</v>
      </c>
      <c r="E371" s="14">
        <v>1</v>
      </c>
      <c r="F371" s="14">
        <f t="shared" si="5"/>
        <v>13</v>
      </c>
    </row>
    <row r="372" spans="1:6" s="4" customFormat="1" x14ac:dyDescent="0.35">
      <c r="A372" s="4" t="s">
        <v>2056</v>
      </c>
      <c r="B372" s="4" t="s">
        <v>2057</v>
      </c>
      <c r="C372" s="4">
        <v>8</v>
      </c>
      <c r="D372" s="4" t="s">
        <v>31</v>
      </c>
      <c r="E372" s="14">
        <v>1</v>
      </c>
      <c r="F372" s="14">
        <f t="shared" si="5"/>
        <v>8</v>
      </c>
    </row>
    <row r="373" spans="1:6" s="4" customFormat="1" x14ac:dyDescent="0.35">
      <c r="A373" s="4" t="s">
        <v>2058</v>
      </c>
      <c r="B373" s="4" t="s">
        <v>2059</v>
      </c>
      <c r="C373" s="4">
        <v>8</v>
      </c>
      <c r="D373" s="4" t="s">
        <v>31</v>
      </c>
      <c r="E373" s="14">
        <v>1</v>
      </c>
      <c r="F373" s="14">
        <f t="shared" si="5"/>
        <v>8</v>
      </c>
    </row>
    <row r="374" spans="1:6" s="4" customFormat="1" ht="29" x14ac:dyDescent="0.35">
      <c r="A374" s="4" t="s">
        <v>2060</v>
      </c>
      <c r="B374" s="4" t="s">
        <v>2061</v>
      </c>
      <c r="C374" s="28">
        <v>6</v>
      </c>
      <c r="D374" s="4" t="s">
        <v>31</v>
      </c>
      <c r="E374" s="67">
        <v>1216.58</v>
      </c>
      <c r="F374" s="14">
        <f t="shared" si="5"/>
        <v>7299.48</v>
      </c>
    </row>
    <row r="375" spans="1:6" s="4" customFormat="1" x14ac:dyDescent="0.35">
      <c r="A375" s="4" t="s">
        <v>2062</v>
      </c>
      <c r="B375" s="4" t="s">
        <v>2063</v>
      </c>
      <c r="C375" s="28">
        <v>5</v>
      </c>
      <c r="D375" s="4" t="s">
        <v>31</v>
      </c>
      <c r="E375" s="67">
        <v>1</v>
      </c>
      <c r="F375" s="14">
        <f t="shared" si="5"/>
        <v>5</v>
      </c>
    </row>
    <row r="376" spans="1:6" s="4" customFormat="1" x14ac:dyDescent="0.35">
      <c r="A376" s="4" t="s">
        <v>2064</v>
      </c>
      <c r="B376" s="4" t="s">
        <v>2065</v>
      </c>
      <c r="C376" s="28">
        <v>3</v>
      </c>
      <c r="D376" s="4" t="s">
        <v>31</v>
      </c>
      <c r="E376" s="67">
        <v>18999.18</v>
      </c>
      <c r="F376" s="14">
        <f t="shared" si="5"/>
        <v>56997.54</v>
      </c>
    </row>
    <row r="377" spans="1:6" s="4" customFormat="1" x14ac:dyDescent="0.35">
      <c r="A377" s="4" t="s">
        <v>2066</v>
      </c>
      <c r="B377" s="4" t="s">
        <v>2067</v>
      </c>
      <c r="C377" s="28">
        <v>6</v>
      </c>
      <c r="D377" s="4" t="s">
        <v>31</v>
      </c>
      <c r="E377" s="67">
        <v>997.1</v>
      </c>
      <c r="F377" s="14">
        <f t="shared" si="5"/>
        <v>5982.6</v>
      </c>
    </row>
    <row r="378" spans="1:6" s="4" customFormat="1" x14ac:dyDescent="0.35">
      <c r="A378" s="4" t="s">
        <v>2838</v>
      </c>
      <c r="B378" s="4" t="s">
        <v>2839</v>
      </c>
      <c r="C378" s="4">
        <v>5</v>
      </c>
      <c r="D378" s="4" t="s">
        <v>31</v>
      </c>
      <c r="E378" s="4">
        <v>607.70000000000005</v>
      </c>
      <c r="F378" s="14">
        <f t="shared" si="5"/>
        <v>3038.5</v>
      </c>
    </row>
    <row r="379" spans="1:6" s="4" customFormat="1" ht="29" x14ac:dyDescent="0.35">
      <c r="A379" s="4" t="s">
        <v>2840</v>
      </c>
      <c r="B379" s="4" t="s">
        <v>2841</v>
      </c>
      <c r="C379" s="4">
        <v>2</v>
      </c>
      <c r="D379" s="4" t="s">
        <v>31</v>
      </c>
      <c r="E379" s="4">
        <v>2867.4</v>
      </c>
      <c r="F379" s="14">
        <f t="shared" si="5"/>
        <v>5734.8</v>
      </c>
    </row>
    <row r="380" spans="1:6" s="4" customFormat="1" x14ac:dyDescent="0.35">
      <c r="A380" s="4" t="s">
        <v>2070</v>
      </c>
      <c r="B380" s="4" t="s">
        <v>2071</v>
      </c>
      <c r="C380" s="28">
        <v>3</v>
      </c>
      <c r="D380" s="4" t="s">
        <v>31</v>
      </c>
      <c r="E380" s="67">
        <v>8124.3</v>
      </c>
      <c r="F380" s="14">
        <f t="shared" si="5"/>
        <v>24372.9</v>
      </c>
    </row>
    <row r="381" spans="1:6" s="4" customFormat="1" x14ac:dyDescent="0.35">
      <c r="A381" s="4" t="s">
        <v>2072</v>
      </c>
      <c r="B381" s="4" t="s">
        <v>2073</v>
      </c>
      <c r="C381" s="28">
        <v>25</v>
      </c>
      <c r="D381" s="4" t="s">
        <v>31</v>
      </c>
      <c r="E381" s="67">
        <v>4134.72</v>
      </c>
      <c r="F381" s="14">
        <f t="shared" si="5"/>
        <v>103368</v>
      </c>
    </row>
    <row r="382" spans="1:6" s="4" customFormat="1" ht="43.5" x14ac:dyDescent="0.35">
      <c r="A382" s="4" t="s">
        <v>2076</v>
      </c>
      <c r="B382" s="4" t="s">
        <v>2077</v>
      </c>
      <c r="C382" s="28">
        <v>871</v>
      </c>
      <c r="D382" s="4" t="s">
        <v>31</v>
      </c>
      <c r="E382" s="67">
        <v>407.1</v>
      </c>
      <c r="F382" s="14">
        <f t="shared" si="5"/>
        <v>354584.10000000003</v>
      </c>
    </row>
    <row r="383" spans="1:6" s="4" customFormat="1" ht="29" x14ac:dyDescent="0.35">
      <c r="B383" s="4" t="s">
        <v>2842</v>
      </c>
      <c r="C383" s="28">
        <v>1000</v>
      </c>
      <c r="D383" s="4" t="s">
        <v>31</v>
      </c>
      <c r="E383" s="67"/>
      <c r="F383" s="14">
        <f t="shared" si="5"/>
        <v>0</v>
      </c>
    </row>
    <row r="384" spans="1:6" s="4" customFormat="1" ht="29" x14ac:dyDescent="0.35">
      <c r="A384" s="4" t="s">
        <v>2074</v>
      </c>
      <c r="B384" s="4" t="s">
        <v>2075</v>
      </c>
      <c r="C384" s="28">
        <v>4</v>
      </c>
      <c r="D384" s="4" t="s">
        <v>31</v>
      </c>
      <c r="E384" s="67">
        <v>1746.4</v>
      </c>
      <c r="F384" s="14">
        <f t="shared" si="5"/>
        <v>6985.6</v>
      </c>
    </row>
    <row r="385" spans="1:6" s="4" customFormat="1" ht="29" x14ac:dyDescent="0.35">
      <c r="A385" s="4" t="s">
        <v>2078</v>
      </c>
      <c r="B385" s="4" t="s">
        <v>2079</v>
      </c>
      <c r="C385" s="28">
        <v>125</v>
      </c>
      <c r="D385" s="4" t="s">
        <v>31</v>
      </c>
      <c r="E385" s="67">
        <v>1</v>
      </c>
      <c r="F385" s="14">
        <f t="shared" si="5"/>
        <v>125</v>
      </c>
    </row>
    <row r="386" spans="1:6" s="4" customFormat="1" x14ac:dyDescent="0.35">
      <c r="A386" s="4" t="s">
        <v>2080</v>
      </c>
      <c r="B386" s="4" t="s">
        <v>2081</v>
      </c>
      <c r="C386" s="4">
        <v>3</v>
      </c>
      <c r="D386" s="4" t="s">
        <v>31</v>
      </c>
      <c r="E386" s="14">
        <v>1</v>
      </c>
      <c r="F386" s="14">
        <f t="shared" si="5"/>
        <v>3</v>
      </c>
    </row>
    <row r="387" spans="1:6" s="4" customFormat="1" ht="29" x14ac:dyDescent="0.35">
      <c r="A387" s="4" t="s">
        <v>2082</v>
      </c>
      <c r="B387" s="4" t="s">
        <v>2083</v>
      </c>
      <c r="C387" s="4">
        <v>8</v>
      </c>
      <c r="D387" s="4" t="s">
        <v>31</v>
      </c>
      <c r="E387" s="14">
        <v>1</v>
      </c>
      <c r="F387" s="14">
        <f t="shared" si="5"/>
        <v>8</v>
      </c>
    </row>
    <row r="388" spans="1:6" s="4" customFormat="1" x14ac:dyDescent="0.35">
      <c r="A388" s="4" t="s">
        <v>2084</v>
      </c>
      <c r="B388" s="4" t="s">
        <v>2085</v>
      </c>
      <c r="C388" s="4">
        <v>2</v>
      </c>
      <c r="D388" s="4" t="s">
        <v>31</v>
      </c>
      <c r="E388" s="14">
        <v>1</v>
      </c>
      <c r="F388" s="14">
        <f t="shared" si="5"/>
        <v>2</v>
      </c>
    </row>
    <row r="389" spans="1:6" s="4" customFormat="1" x14ac:dyDescent="0.35">
      <c r="A389" s="4" t="s">
        <v>2086</v>
      </c>
      <c r="B389" s="4" t="s">
        <v>2087</v>
      </c>
      <c r="C389" s="4">
        <v>6</v>
      </c>
      <c r="D389" s="4" t="s">
        <v>31</v>
      </c>
      <c r="E389" s="14">
        <v>1</v>
      </c>
      <c r="F389" s="14">
        <f t="shared" si="5"/>
        <v>6</v>
      </c>
    </row>
    <row r="390" spans="1:6" s="4" customFormat="1" x14ac:dyDescent="0.35">
      <c r="A390" s="4" t="s">
        <v>2088</v>
      </c>
      <c r="B390" s="4" t="s">
        <v>2089</v>
      </c>
      <c r="C390" s="4">
        <v>8</v>
      </c>
      <c r="D390" s="4" t="s">
        <v>1927</v>
      </c>
      <c r="E390" s="14">
        <v>1</v>
      </c>
      <c r="F390" s="14">
        <f t="shared" si="5"/>
        <v>8</v>
      </c>
    </row>
    <row r="391" spans="1:6" s="4" customFormat="1" ht="29" x14ac:dyDescent="0.35">
      <c r="A391" s="4" t="s">
        <v>2090</v>
      </c>
      <c r="B391" s="4" t="s">
        <v>2091</v>
      </c>
      <c r="C391" s="4">
        <v>4</v>
      </c>
      <c r="D391" s="4" t="s">
        <v>31</v>
      </c>
      <c r="E391" s="14">
        <v>1</v>
      </c>
      <c r="F391" s="14">
        <f t="shared" si="5"/>
        <v>4</v>
      </c>
    </row>
    <row r="392" spans="1:6" s="4" customFormat="1" x14ac:dyDescent="0.35">
      <c r="A392" s="4" t="s">
        <v>2092</v>
      </c>
      <c r="B392" s="4" t="s">
        <v>2093</v>
      </c>
      <c r="C392" s="28">
        <v>139</v>
      </c>
      <c r="D392" s="4" t="s">
        <v>31</v>
      </c>
      <c r="E392" s="67">
        <v>304.58999999999997</v>
      </c>
      <c r="F392" s="14">
        <f t="shared" ref="F392:F455" si="6">C392*E392</f>
        <v>42338.009999999995</v>
      </c>
    </row>
    <row r="393" spans="1:6" s="4" customFormat="1" x14ac:dyDescent="0.35">
      <c r="A393" s="4" t="s">
        <v>2094</v>
      </c>
      <c r="B393" s="4" t="s">
        <v>2095</v>
      </c>
      <c r="C393" s="28">
        <v>3</v>
      </c>
      <c r="D393" s="4" t="s">
        <v>31</v>
      </c>
      <c r="E393" s="67">
        <v>20416.759999999998</v>
      </c>
      <c r="F393" s="14">
        <f t="shared" si="6"/>
        <v>61250.28</v>
      </c>
    </row>
    <row r="394" spans="1:6" s="4" customFormat="1" x14ac:dyDescent="0.35">
      <c r="B394" s="4" t="s">
        <v>2843</v>
      </c>
      <c r="C394" s="28">
        <v>23</v>
      </c>
      <c r="D394" s="4" t="s">
        <v>31</v>
      </c>
      <c r="E394" s="67">
        <v>1</v>
      </c>
      <c r="F394" s="14">
        <f t="shared" si="6"/>
        <v>23</v>
      </c>
    </row>
    <row r="395" spans="1:6" s="4" customFormat="1" x14ac:dyDescent="0.35">
      <c r="A395" s="4" t="s">
        <v>2096</v>
      </c>
      <c r="B395" s="4" t="s">
        <v>2097</v>
      </c>
      <c r="C395" s="28">
        <v>5</v>
      </c>
      <c r="D395" s="4" t="s">
        <v>31</v>
      </c>
      <c r="E395" s="67">
        <v>76.7</v>
      </c>
      <c r="F395" s="14">
        <f t="shared" si="6"/>
        <v>383.5</v>
      </c>
    </row>
    <row r="396" spans="1:6" s="4" customFormat="1" x14ac:dyDescent="0.35">
      <c r="A396" s="4" t="s">
        <v>2104</v>
      </c>
      <c r="B396" s="4" t="s">
        <v>2105</v>
      </c>
      <c r="C396" s="28">
        <v>2</v>
      </c>
      <c r="D396" s="4" t="s">
        <v>31</v>
      </c>
      <c r="E396" s="67">
        <v>11700</v>
      </c>
      <c r="F396" s="14">
        <f t="shared" si="6"/>
        <v>23400</v>
      </c>
    </row>
    <row r="397" spans="1:6" s="4" customFormat="1" x14ac:dyDescent="0.35">
      <c r="A397" s="4" t="s">
        <v>2098</v>
      </c>
      <c r="B397" s="4" t="s">
        <v>2099</v>
      </c>
      <c r="C397" s="28">
        <v>1</v>
      </c>
      <c r="D397" s="4" t="s">
        <v>31</v>
      </c>
      <c r="E397" s="67">
        <v>9200</v>
      </c>
      <c r="F397" s="14">
        <f t="shared" si="6"/>
        <v>9200</v>
      </c>
    </row>
    <row r="398" spans="1:6" s="4" customFormat="1" x14ac:dyDescent="0.35">
      <c r="A398" s="4" t="s">
        <v>2100</v>
      </c>
      <c r="B398" s="4" t="s">
        <v>2101</v>
      </c>
      <c r="C398" s="28">
        <v>1</v>
      </c>
      <c r="D398" s="4" t="s">
        <v>31</v>
      </c>
      <c r="E398" s="67">
        <v>10400</v>
      </c>
      <c r="F398" s="14">
        <f t="shared" si="6"/>
        <v>10400</v>
      </c>
    </row>
    <row r="399" spans="1:6" s="4" customFormat="1" x14ac:dyDescent="0.35">
      <c r="A399" s="4" t="s">
        <v>2102</v>
      </c>
      <c r="B399" s="4" t="s">
        <v>2103</v>
      </c>
      <c r="C399" s="28">
        <v>2</v>
      </c>
      <c r="D399" s="4" t="s">
        <v>31</v>
      </c>
      <c r="E399" s="67">
        <v>9600</v>
      </c>
      <c r="F399" s="14">
        <f t="shared" si="6"/>
        <v>19200</v>
      </c>
    </row>
    <row r="400" spans="1:6" s="4" customFormat="1" x14ac:dyDescent="0.35">
      <c r="A400" s="4" t="s">
        <v>2106</v>
      </c>
      <c r="B400" s="4" t="s">
        <v>2107</v>
      </c>
      <c r="C400" s="28">
        <v>8</v>
      </c>
      <c r="D400" s="4" t="s">
        <v>31</v>
      </c>
      <c r="E400" s="67">
        <v>10700</v>
      </c>
      <c r="F400" s="14">
        <f t="shared" si="6"/>
        <v>85600</v>
      </c>
    </row>
    <row r="401" spans="1:6" s="4" customFormat="1" x14ac:dyDescent="0.35">
      <c r="A401" s="4" t="s">
        <v>2108</v>
      </c>
      <c r="B401" s="4" t="s">
        <v>2109</v>
      </c>
      <c r="C401" s="28">
        <v>1</v>
      </c>
      <c r="D401" s="4" t="s">
        <v>31</v>
      </c>
      <c r="E401" s="67">
        <v>316.24</v>
      </c>
      <c r="F401" s="14">
        <f t="shared" si="6"/>
        <v>316.24</v>
      </c>
    </row>
    <row r="402" spans="1:6" s="4" customFormat="1" ht="29" x14ac:dyDescent="0.35">
      <c r="A402" s="4" t="s">
        <v>2110</v>
      </c>
      <c r="B402" s="4" t="s">
        <v>2111</v>
      </c>
      <c r="C402" s="28">
        <v>227</v>
      </c>
      <c r="D402" s="4" t="s">
        <v>2112</v>
      </c>
      <c r="E402" s="67">
        <v>46.02</v>
      </c>
      <c r="F402" s="14">
        <f t="shared" si="6"/>
        <v>10446.540000000001</v>
      </c>
    </row>
    <row r="403" spans="1:6" s="4" customFormat="1" ht="29" x14ac:dyDescent="0.35">
      <c r="A403" s="4" t="s">
        <v>2113</v>
      </c>
      <c r="B403" s="4" t="s">
        <v>2114</v>
      </c>
      <c r="C403" s="4">
        <v>4</v>
      </c>
      <c r="D403" s="4" t="s">
        <v>31</v>
      </c>
      <c r="E403" s="14">
        <v>1</v>
      </c>
      <c r="F403" s="14">
        <f t="shared" si="6"/>
        <v>4</v>
      </c>
    </row>
    <row r="404" spans="1:6" s="4" customFormat="1" ht="29" x14ac:dyDescent="0.35">
      <c r="A404" s="4" t="s">
        <v>2115</v>
      </c>
      <c r="B404" s="4" t="s">
        <v>2116</v>
      </c>
      <c r="C404" s="28">
        <v>10</v>
      </c>
      <c r="D404" s="4" t="s">
        <v>31</v>
      </c>
      <c r="E404" s="67">
        <v>2832</v>
      </c>
      <c r="F404" s="14">
        <f t="shared" si="6"/>
        <v>28320</v>
      </c>
    </row>
    <row r="405" spans="1:6" s="4" customFormat="1" ht="29" x14ac:dyDescent="0.35">
      <c r="A405" s="4" t="s">
        <v>2117</v>
      </c>
      <c r="B405" s="4" t="s">
        <v>2118</v>
      </c>
      <c r="C405" s="28">
        <v>10</v>
      </c>
      <c r="D405" s="4" t="s">
        <v>31</v>
      </c>
      <c r="E405" s="67">
        <v>3304</v>
      </c>
      <c r="F405" s="14">
        <f t="shared" si="6"/>
        <v>33040</v>
      </c>
    </row>
    <row r="406" spans="1:6" s="4" customFormat="1" x14ac:dyDescent="0.35">
      <c r="A406" s="4" t="s">
        <v>2119</v>
      </c>
      <c r="B406" s="4" t="s">
        <v>2120</v>
      </c>
      <c r="C406" s="4">
        <v>6</v>
      </c>
      <c r="D406" s="4" t="s">
        <v>31</v>
      </c>
      <c r="E406" s="14">
        <v>1</v>
      </c>
      <c r="F406" s="14">
        <f t="shared" si="6"/>
        <v>6</v>
      </c>
    </row>
    <row r="407" spans="1:6" s="4" customFormat="1" x14ac:dyDescent="0.35">
      <c r="A407" s="4" t="s">
        <v>2121</v>
      </c>
      <c r="B407" s="4" t="s">
        <v>2122</v>
      </c>
      <c r="C407" s="4">
        <v>6</v>
      </c>
      <c r="D407" s="4" t="s">
        <v>31</v>
      </c>
      <c r="E407" s="14">
        <v>1</v>
      </c>
      <c r="F407" s="14">
        <f t="shared" si="6"/>
        <v>6</v>
      </c>
    </row>
    <row r="408" spans="1:6" s="4" customFormat="1" x14ac:dyDescent="0.35">
      <c r="A408" s="4" t="s">
        <v>2123</v>
      </c>
      <c r="B408" s="4" t="s">
        <v>2124</v>
      </c>
      <c r="C408" s="4">
        <v>5</v>
      </c>
      <c r="D408" s="4" t="s">
        <v>31</v>
      </c>
      <c r="E408" s="4">
        <v>461.38</v>
      </c>
      <c r="F408" s="14">
        <f t="shared" si="6"/>
        <v>2306.9</v>
      </c>
    </row>
    <row r="409" spans="1:6" s="4" customFormat="1" x14ac:dyDescent="0.35">
      <c r="A409" s="4" t="s">
        <v>2123</v>
      </c>
      <c r="B409" s="4" t="s">
        <v>2124</v>
      </c>
      <c r="C409" s="4">
        <v>3</v>
      </c>
      <c r="D409" s="4" t="s">
        <v>31</v>
      </c>
      <c r="E409" s="14">
        <v>1</v>
      </c>
      <c r="F409" s="14">
        <f t="shared" si="6"/>
        <v>3</v>
      </c>
    </row>
    <row r="410" spans="1:6" s="4" customFormat="1" x14ac:dyDescent="0.35">
      <c r="A410" s="4" t="s">
        <v>2125</v>
      </c>
      <c r="B410" s="4" t="s">
        <v>2126</v>
      </c>
      <c r="C410" s="28">
        <v>39</v>
      </c>
      <c r="D410" s="4" t="s">
        <v>31</v>
      </c>
      <c r="E410" s="67">
        <v>507.4</v>
      </c>
      <c r="F410" s="14">
        <f t="shared" si="6"/>
        <v>19788.599999999999</v>
      </c>
    </row>
    <row r="411" spans="1:6" s="4" customFormat="1" x14ac:dyDescent="0.35">
      <c r="A411" s="4" t="s">
        <v>2127</v>
      </c>
      <c r="B411" s="4" t="s">
        <v>2128</v>
      </c>
      <c r="C411" s="28">
        <v>50</v>
      </c>
      <c r="D411" s="4" t="s">
        <v>31</v>
      </c>
      <c r="E411" s="67">
        <v>1</v>
      </c>
      <c r="F411" s="14">
        <f t="shared" si="6"/>
        <v>50</v>
      </c>
    </row>
    <row r="412" spans="1:6" s="4" customFormat="1" x14ac:dyDescent="0.35">
      <c r="A412" s="4" t="s">
        <v>2129</v>
      </c>
      <c r="B412" s="4" t="s">
        <v>2130</v>
      </c>
      <c r="C412" s="28">
        <v>9</v>
      </c>
      <c r="D412" s="4" t="s">
        <v>31</v>
      </c>
      <c r="E412" s="67">
        <v>398.84</v>
      </c>
      <c r="F412" s="14">
        <f t="shared" si="6"/>
        <v>3589.56</v>
      </c>
    </row>
    <row r="413" spans="1:6" s="4" customFormat="1" x14ac:dyDescent="0.35">
      <c r="A413" s="4" t="s">
        <v>2131</v>
      </c>
      <c r="B413" s="4" t="s">
        <v>2132</v>
      </c>
      <c r="C413" s="28">
        <v>9</v>
      </c>
      <c r="D413" s="4" t="s">
        <v>31</v>
      </c>
      <c r="E413" s="67">
        <v>676.14</v>
      </c>
      <c r="F413" s="14">
        <f t="shared" si="6"/>
        <v>6085.26</v>
      </c>
    </row>
    <row r="414" spans="1:6" s="4" customFormat="1" x14ac:dyDescent="0.35">
      <c r="A414" s="4" t="s">
        <v>2133</v>
      </c>
      <c r="B414" s="4" t="s">
        <v>2134</v>
      </c>
      <c r="C414" s="28">
        <v>9</v>
      </c>
      <c r="D414" s="4" t="s">
        <v>31</v>
      </c>
      <c r="E414" s="67">
        <v>676.14</v>
      </c>
      <c r="F414" s="14">
        <f t="shared" si="6"/>
        <v>6085.26</v>
      </c>
    </row>
    <row r="415" spans="1:6" s="4" customFormat="1" x14ac:dyDescent="0.35">
      <c r="A415" s="4" t="s">
        <v>2135</v>
      </c>
      <c r="B415" s="4" t="s">
        <v>2136</v>
      </c>
      <c r="C415" s="28">
        <v>9</v>
      </c>
      <c r="D415" s="4" t="s">
        <v>31</v>
      </c>
      <c r="E415" s="67">
        <v>676.14</v>
      </c>
      <c r="F415" s="14">
        <f t="shared" si="6"/>
        <v>6085.26</v>
      </c>
    </row>
    <row r="416" spans="1:6" s="4" customFormat="1" ht="29" x14ac:dyDescent="0.35">
      <c r="A416" s="4" t="s">
        <v>2137</v>
      </c>
      <c r="B416" s="4" t="s">
        <v>2138</v>
      </c>
      <c r="C416" s="28">
        <v>40</v>
      </c>
      <c r="D416" s="4" t="s">
        <v>1409</v>
      </c>
      <c r="E416" s="67">
        <v>413</v>
      </c>
      <c r="F416" s="14">
        <f t="shared" si="6"/>
        <v>16520</v>
      </c>
    </row>
    <row r="417" spans="1:6" s="4" customFormat="1" x14ac:dyDescent="0.35">
      <c r="A417" s="4" t="s">
        <v>2139</v>
      </c>
      <c r="B417" s="4" t="s">
        <v>2140</v>
      </c>
      <c r="C417" s="28">
        <v>14</v>
      </c>
      <c r="D417" s="4" t="s">
        <v>31</v>
      </c>
      <c r="E417" s="67">
        <v>1</v>
      </c>
      <c r="F417" s="14">
        <f t="shared" si="6"/>
        <v>14</v>
      </c>
    </row>
    <row r="418" spans="1:6" s="4" customFormat="1" ht="29" x14ac:dyDescent="0.35">
      <c r="A418" s="4" t="s">
        <v>2141</v>
      </c>
      <c r="B418" s="4" t="s">
        <v>2142</v>
      </c>
      <c r="C418" s="28">
        <v>19</v>
      </c>
      <c r="D418" s="4" t="s">
        <v>31</v>
      </c>
      <c r="E418" s="67">
        <v>141.6</v>
      </c>
      <c r="F418" s="14">
        <f t="shared" si="6"/>
        <v>2690.4</v>
      </c>
    </row>
    <row r="419" spans="1:6" s="4" customFormat="1" x14ac:dyDescent="0.35">
      <c r="B419" s="4" t="s">
        <v>2844</v>
      </c>
      <c r="C419" s="28">
        <v>5</v>
      </c>
      <c r="D419" s="4" t="s">
        <v>31</v>
      </c>
      <c r="E419" s="67">
        <v>1</v>
      </c>
      <c r="F419" s="14">
        <f t="shared" si="6"/>
        <v>5</v>
      </c>
    </row>
    <row r="420" spans="1:6" s="4" customFormat="1" x14ac:dyDescent="0.35">
      <c r="B420" s="4" t="s">
        <v>2845</v>
      </c>
      <c r="C420" s="28">
        <v>124</v>
      </c>
      <c r="D420" s="4" t="s">
        <v>31</v>
      </c>
      <c r="E420" s="67"/>
      <c r="F420" s="14">
        <f t="shared" si="6"/>
        <v>0</v>
      </c>
    </row>
    <row r="421" spans="1:6" s="4" customFormat="1" ht="29" x14ac:dyDescent="0.35">
      <c r="A421" s="4" t="s">
        <v>2143</v>
      </c>
      <c r="B421" s="4" t="s">
        <v>2144</v>
      </c>
      <c r="C421" s="28">
        <v>9</v>
      </c>
      <c r="D421" s="4" t="s">
        <v>31</v>
      </c>
      <c r="E421" s="67">
        <v>243.08</v>
      </c>
      <c r="F421" s="14">
        <f t="shared" si="6"/>
        <v>2187.7200000000003</v>
      </c>
    </row>
    <row r="422" spans="1:6" s="4" customFormat="1" ht="29" x14ac:dyDescent="0.35">
      <c r="A422" s="4" t="s">
        <v>2145</v>
      </c>
      <c r="B422" s="4" t="s">
        <v>2146</v>
      </c>
      <c r="C422" s="28">
        <v>12</v>
      </c>
      <c r="D422" s="4" t="s">
        <v>31</v>
      </c>
      <c r="E422" s="67">
        <v>243.08</v>
      </c>
      <c r="F422" s="14">
        <f t="shared" si="6"/>
        <v>2916.96</v>
      </c>
    </row>
    <row r="423" spans="1:6" s="4" customFormat="1" ht="29" x14ac:dyDescent="0.35">
      <c r="A423" s="4" t="s">
        <v>2147</v>
      </c>
      <c r="B423" s="4" t="s">
        <v>2148</v>
      </c>
      <c r="C423" s="28">
        <v>10</v>
      </c>
      <c r="D423" s="4" t="s">
        <v>31</v>
      </c>
      <c r="E423" s="67">
        <v>243.08</v>
      </c>
      <c r="F423" s="14">
        <f t="shared" si="6"/>
        <v>2430.8000000000002</v>
      </c>
    </row>
    <row r="424" spans="1:6" s="4" customFormat="1" ht="29" x14ac:dyDescent="0.35">
      <c r="A424" s="4" t="s">
        <v>2149</v>
      </c>
      <c r="B424" s="4" t="s">
        <v>2150</v>
      </c>
      <c r="C424" s="28">
        <v>9</v>
      </c>
      <c r="D424" s="4" t="s">
        <v>31</v>
      </c>
      <c r="E424" s="67">
        <v>243.08</v>
      </c>
      <c r="F424" s="14">
        <f t="shared" si="6"/>
        <v>2187.7200000000003</v>
      </c>
    </row>
    <row r="425" spans="1:6" s="4" customFormat="1" ht="29" x14ac:dyDescent="0.35">
      <c r="A425" s="4" t="s">
        <v>2151</v>
      </c>
      <c r="B425" s="4" t="s">
        <v>2152</v>
      </c>
      <c r="C425" s="28">
        <v>8</v>
      </c>
      <c r="D425" s="4" t="s">
        <v>31</v>
      </c>
      <c r="E425" s="67">
        <v>243.08</v>
      </c>
      <c r="F425" s="14">
        <f t="shared" si="6"/>
        <v>1944.64</v>
      </c>
    </row>
    <row r="426" spans="1:6" s="4" customFormat="1" ht="29" x14ac:dyDescent="0.35">
      <c r="A426" s="4" t="s">
        <v>2153</v>
      </c>
      <c r="B426" s="4" t="s">
        <v>2154</v>
      </c>
      <c r="C426" s="28">
        <v>16</v>
      </c>
      <c r="D426" s="4" t="s">
        <v>31</v>
      </c>
      <c r="E426" s="67">
        <v>243.08</v>
      </c>
      <c r="F426" s="14">
        <f t="shared" si="6"/>
        <v>3889.28</v>
      </c>
    </row>
    <row r="427" spans="1:6" s="4" customFormat="1" ht="29" x14ac:dyDescent="0.35">
      <c r="A427" s="4" t="s">
        <v>2155</v>
      </c>
      <c r="B427" s="4" t="s">
        <v>2156</v>
      </c>
      <c r="C427" s="28">
        <v>15</v>
      </c>
      <c r="D427" s="4" t="s">
        <v>31</v>
      </c>
      <c r="E427" s="67">
        <v>1195.3399999999999</v>
      </c>
      <c r="F427" s="14">
        <f t="shared" si="6"/>
        <v>17930.099999999999</v>
      </c>
    </row>
    <row r="428" spans="1:6" s="4" customFormat="1" x14ac:dyDescent="0.35">
      <c r="A428" s="4" t="s">
        <v>2157</v>
      </c>
      <c r="B428" s="4" t="s">
        <v>2158</v>
      </c>
      <c r="C428" s="28">
        <v>20</v>
      </c>
      <c r="D428" s="4" t="s">
        <v>31</v>
      </c>
      <c r="E428" s="67">
        <v>250.16</v>
      </c>
      <c r="F428" s="14">
        <f t="shared" si="6"/>
        <v>5003.2</v>
      </c>
    </row>
    <row r="429" spans="1:6" s="4" customFormat="1" x14ac:dyDescent="0.35">
      <c r="A429" s="4" t="s">
        <v>2159</v>
      </c>
      <c r="B429" s="4" t="s">
        <v>2160</v>
      </c>
      <c r="C429" s="28">
        <v>23</v>
      </c>
      <c r="D429" s="4" t="s">
        <v>31</v>
      </c>
      <c r="E429" s="67">
        <v>1370</v>
      </c>
      <c r="F429" s="14">
        <f t="shared" si="6"/>
        <v>31510</v>
      </c>
    </row>
    <row r="430" spans="1:6" s="4" customFormat="1" x14ac:dyDescent="0.35">
      <c r="A430" s="4" t="s">
        <v>2161</v>
      </c>
      <c r="B430" s="4" t="s">
        <v>2162</v>
      </c>
      <c r="C430" s="28">
        <v>10</v>
      </c>
      <c r="D430" s="4" t="s">
        <v>1409</v>
      </c>
      <c r="E430" s="67">
        <v>354</v>
      </c>
      <c r="F430" s="14">
        <f t="shared" si="6"/>
        <v>3540</v>
      </c>
    </row>
    <row r="431" spans="1:6" s="4" customFormat="1" ht="29" x14ac:dyDescent="0.35">
      <c r="A431" s="4" t="s">
        <v>2163</v>
      </c>
      <c r="B431" s="4" t="s">
        <v>2164</v>
      </c>
      <c r="C431" s="28">
        <v>4</v>
      </c>
      <c r="D431" s="4" t="s">
        <v>31</v>
      </c>
      <c r="E431" s="67">
        <v>1117.42</v>
      </c>
      <c r="F431" s="14">
        <f t="shared" si="6"/>
        <v>4469.68</v>
      </c>
    </row>
    <row r="432" spans="1:6" s="4" customFormat="1" x14ac:dyDescent="0.35">
      <c r="A432" s="4" t="s">
        <v>2165</v>
      </c>
      <c r="B432" s="4" t="s">
        <v>2166</v>
      </c>
      <c r="C432" s="28">
        <v>5</v>
      </c>
      <c r="D432" s="4" t="s">
        <v>1409</v>
      </c>
      <c r="E432" s="67">
        <v>469.64</v>
      </c>
      <c r="F432" s="14">
        <f t="shared" si="6"/>
        <v>2348.1999999999998</v>
      </c>
    </row>
    <row r="433" spans="1:6" s="4" customFormat="1" x14ac:dyDescent="0.35">
      <c r="A433" s="4" t="s">
        <v>2167</v>
      </c>
      <c r="B433" s="4" t="s">
        <v>2168</v>
      </c>
      <c r="C433" s="4">
        <v>3</v>
      </c>
      <c r="D433" s="4" t="s">
        <v>31</v>
      </c>
      <c r="E433" s="14">
        <v>1</v>
      </c>
      <c r="F433" s="14">
        <f t="shared" si="6"/>
        <v>3</v>
      </c>
    </row>
    <row r="434" spans="1:6" s="4" customFormat="1" ht="29" x14ac:dyDescent="0.35">
      <c r="A434" s="4" t="s">
        <v>2169</v>
      </c>
      <c r="B434" s="4" t="s">
        <v>2170</v>
      </c>
      <c r="C434" s="28">
        <v>71</v>
      </c>
      <c r="D434" s="4" t="s">
        <v>31</v>
      </c>
      <c r="E434" s="67">
        <v>1025.1400000000001</v>
      </c>
      <c r="F434" s="14">
        <f t="shared" si="6"/>
        <v>72784.94</v>
      </c>
    </row>
    <row r="435" spans="1:6" s="4" customFormat="1" x14ac:dyDescent="0.35">
      <c r="A435" s="4" t="s">
        <v>2171</v>
      </c>
      <c r="B435" s="4" t="s">
        <v>2172</v>
      </c>
      <c r="C435" s="28">
        <v>3</v>
      </c>
      <c r="D435" s="4" t="s">
        <v>31</v>
      </c>
      <c r="E435" s="67">
        <v>5982</v>
      </c>
      <c r="F435" s="14">
        <f t="shared" si="6"/>
        <v>17946</v>
      </c>
    </row>
    <row r="436" spans="1:6" s="4" customFormat="1" ht="29" x14ac:dyDescent="0.35">
      <c r="A436" s="4" t="s">
        <v>2175</v>
      </c>
      <c r="B436" s="4" t="s">
        <v>2176</v>
      </c>
      <c r="C436" s="28">
        <v>19</v>
      </c>
      <c r="D436" s="4" t="s">
        <v>31</v>
      </c>
      <c r="E436" s="67">
        <v>1224.25</v>
      </c>
      <c r="F436" s="14">
        <f t="shared" si="6"/>
        <v>23260.75</v>
      </c>
    </row>
    <row r="437" spans="1:6" s="4" customFormat="1" x14ac:dyDescent="0.35">
      <c r="A437" s="4" t="s">
        <v>2179</v>
      </c>
      <c r="B437" s="4" t="s">
        <v>2180</v>
      </c>
      <c r="C437" s="28">
        <v>7</v>
      </c>
      <c r="D437" s="4" t="s">
        <v>31</v>
      </c>
      <c r="E437" s="67">
        <v>2876.25</v>
      </c>
      <c r="F437" s="14">
        <f t="shared" si="6"/>
        <v>20133.75</v>
      </c>
    </row>
    <row r="438" spans="1:6" s="4" customFormat="1" x14ac:dyDescent="0.35">
      <c r="A438" s="4" t="s">
        <v>2183</v>
      </c>
      <c r="B438" s="4" t="s">
        <v>2184</v>
      </c>
      <c r="C438" s="28">
        <v>5</v>
      </c>
      <c r="D438" s="4" t="s">
        <v>31</v>
      </c>
      <c r="E438" s="67">
        <v>884.17</v>
      </c>
      <c r="F438" s="14">
        <f t="shared" si="6"/>
        <v>4420.8499999999995</v>
      </c>
    </row>
    <row r="439" spans="1:6" s="4" customFormat="1" ht="29" x14ac:dyDescent="0.35">
      <c r="A439" s="4" t="s">
        <v>2185</v>
      </c>
      <c r="B439" s="4" t="s">
        <v>2186</v>
      </c>
      <c r="C439" s="28">
        <v>6</v>
      </c>
      <c r="D439" s="4" t="s">
        <v>31</v>
      </c>
      <c r="E439" s="67">
        <v>884.17</v>
      </c>
      <c r="F439" s="14">
        <f t="shared" si="6"/>
        <v>5305.02</v>
      </c>
    </row>
    <row r="440" spans="1:6" s="4" customFormat="1" x14ac:dyDescent="0.35">
      <c r="A440" s="4" t="s">
        <v>2187</v>
      </c>
      <c r="B440" s="4" t="s">
        <v>2188</v>
      </c>
      <c r="C440" s="28">
        <v>3</v>
      </c>
      <c r="D440" s="4" t="s">
        <v>31</v>
      </c>
      <c r="E440" s="67">
        <v>920</v>
      </c>
      <c r="F440" s="14">
        <f t="shared" si="6"/>
        <v>2760</v>
      </c>
    </row>
    <row r="441" spans="1:6" s="4" customFormat="1" ht="29" x14ac:dyDescent="0.35">
      <c r="A441" s="4" t="s">
        <v>2189</v>
      </c>
      <c r="B441" s="4" t="s">
        <v>2190</v>
      </c>
      <c r="C441" s="28">
        <v>2</v>
      </c>
      <c r="D441" s="4" t="s">
        <v>31</v>
      </c>
      <c r="E441" s="67">
        <v>5982.6</v>
      </c>
      <c r="F441" s="14">
        <f t="shared" si="6"/>
        <v>11965.2</v>
      </c>
    </row>
    <row r="442" spans="1:6" s="4" customFormat="1" x14ac:dyDescent="0.35">
      <c r="A442" s="4" t="s">
        <v>2191</v>
      </c>
      <c r="B442" s="4" t="s">
        <v>2192</v>
      </c>
      <c r="C442" s="28">
        <v>9</v>
      </c>
      <c r="D442" s="4" t="s">
        <v>31</v>
      </c>
      <c r="E442" s="67">
        <v>3979.42</v>
      </c>
      <c r="F442" s="14">
        <f t="shared" si="6"/>
        <v>35814.78</v>
      </c>
    </row>
    <row r="443" spans="1:6" s="4" customFormat="1" ht="29" x14ac:dyDescent="0.35">
      <c r="A443" s="4" t="s">
        <v>2193</v>
      </c>
      <c r="B443" s="4" t="s">
        <v>2194</v>
      </c>
      <c r="C443" s="28">
        <v>14</v>
      </c>
      <c r="D443" s="4" t="s">
        <v>31</v>
      </c>
      <c r="E443" s="67">
        <v>5982.6</v>
      </c>
      <c r="F443" s="14">
        <f t="shared" si="6"/>
        <v>83756.400000000009</v>
      </c>
    </row>
    <row r="444" spans="1:6" s="4" customFormat="1" ht="29" x14ac:dyDescent="0.35">
      <c r="A444" s="4" t="s">
        <v>2195</v>
      </c>
      <c r="B444" s="4" t="s">
        <v>2196</v>
      </c>
      <c r="C444" s="28">
        <v>15</v>
      </c>
      <c r="D444" s="4" t="s">
        <v>31</v>
      </c>
      <c r="E444" s="67">
        <v>5982.6</v>
      </c>
      <c r="F444" s="14">
        <f t="shared" si="6"/>
        <v>89739</v>
      </c>
    </row>
    <row r="445" spans="1:6" s="4" customFormat="1" ht="29" x14ac:dyDescent="0.35">
      <c r="A445" s="4" t="s">
        <v>2197</v>
      </c>
      <c r="B445" s="4" t="s">
        <v>2198</v>
      </c>
      <c r="C445" s="28">
        <v>1</v>
      </c>
      <c r="D445" s="4" t="s">
        <v>31</v>
      </c>
      <c r="E445" s="67">
        <v>2165.3000000000002</v>
      </c>
      <c r="F445" s="14">
        <f t="shared" si="6"/>
        <v>2165.3000000000002</v>
      </c>
    </row>
    <row r="446" spans="1:6" s="4" customFormat="1" ht="29" x14ac:dyDescent="0.35">
      <c r="A446" s="4" t="s">
        <v>2199</v>
      </c>
      <c r="B446" s="4" t="s">
        <v>2200</v>
      </c>
      <c r="C446" s="28">
        <v>20</v>
      </c>
      <c r="D446" s="4" t="s">
        <v>31</v>
      </c>
      <c r="E446" s="67">
        <v>236</v>
      </c>
      <c r="F446" s="14">
        <f t="shared" si="6"/>
        <v>4720</v>
      </c>
    </row>
    <row r="447" spans="1:6" s="4" customFormat="1" x14ac:dyDescent="0.35">
      <c r="A447" s="4" t="s">
        <v>2846</v>
      </c>
      <c r="B447" s="4" t="s">
        <v>2847</v>
      </c>
      <c r="C447" s="4">
        <v>2</v>
      </c>
      <c r="D447" s="4" t="s">
        <v>31</v>
      </c>
      <c r="E447" s="4">
        <v>396.48</v>
      </c>
      <c r="F447" s="14">
        <f t="shared" si="6"/>
        <v>792.96</v>
      </c>
    </row>
    <row r="448" spans="1:6" s="4" customFormat="1" x14ac:dyDescent="0.35">
      <c r="A448" s="70" t="s">
        <v>2201</v>
      </c>
      <c r="B448" s="71" t="s">
        <v>2202</v>
      </c>
      <c r="C448" s="72">
        <v>63</v>
      </c>
      <c r="D448" s="71" t="s">
        <v>31</v>
      </c>
      <c r="E448" s="73">
        <v>430.7</v>
      </c>
      <c r="F448" s="14">
        <f t="shared" si="6"/>
        <v>27134.1</v>
      </c>
    </row>
    <row r="449" spans="1:6" s="4" customFormat="1" x14ac:dyDescent="0.35">
      <c r="A449" s="4" t="s">
        <v>2203</v>
      </c>
      <c r="B449" s="4" t="s">
        <v>2204</v>
      </c>
      <c r="C449" s="28">
        <v>101</v>
      </c>
      <c r="D449" s="4" t="s">
        <v>31</v>
      </c>
      <c r="E449" s="67">
        <v>409.33</v>
      </c>
      <c r="F449" s="14">
        <f t="shared" si="6"/>
        <v>41342.33</v>
      </c>
    </row>
    <row r="450" spans="1:6" s="4" customFormat="1" x14ac:dyDescent="0.35">
      <c r="A450" s="4" t="s">
        <v>2205</v>
      </c>
      <c r="B450" s="4" t="s">
        <v>2206</v>
      </c>
      <c r="C450" s="28">
        <v>191</v>
      </c>
      <c r="D450" s="4" t="s">
        <v>31</v>
      </c>
      <c r="E450" s="67">
        <v>511.54</v>
      </c>
      <c r="F450" s="14">
        <f t="shared" si="6"/>
        <v>97704.14</v>
      </c>
    </row>
    <row r="451" spans="1:6" s="4" customFormat="1" ht="29" x14ac:dyDescent="0.35">
      <c r="A451" s="4" t="s">
        <v>2207</v>
      </c>
      <c r="B451" s="4" t="s">
        <v>2208</v>
      </c>
      <c r="C451" s="28">
        <v>9</v>
      </c>
      <c r="D451" s="4" t="s">
        <v>31</v>
      </c>
      <c r="E451" s="67">
        <v>382.88639999999998</v>
      </c>
      <c r="F451" s="14">
        <f t="shared" si="6"/>
        <v>3445.9775999999997</v>
      </c>
    </row>
    <row r="452" spans="1:6" s="4" customFormat="1" x14ac:dyDescent="0.35">
      <c r="A452" s="4" t="s">
        <v>2209</v>
      </c>
      <c r="B452" s="4" t="s">
        <v>2210</v>
      </c>
      <c r="C452" s="4">
        <v>4</v>
      </c>
      <c r="D452" s="4" t="s">
        <v>31</v>
      </c>
      <c r="E452" s="14">
        <v>1</v>
      </c>
      <c r="F452" s="14">
        <f t="shared" si="6"/>
        <v>4</v>
      </c>
    </row>
    <row r="453" spans="1:6" s="4" customFormat="1" x14ac:dyDescent="0.35">
      <c r="A453" s="4" t="s">
        <v>2211</v>
      </c>
      <c r="B453" s="4" t="s">
        <v>2212</v>
      </c>
      <c r="C453" s="4">
        <v>25</v>
      </c>
      <c r="D453" s="4" t="s">
        <v>31</v>
      </c>
      <c r="E453" s="14">
        <v>1</v>
      </c>
      <c r="F453" s="14">
        <f t="shared" si="6"/>
        <v>25</v>
      </c>
    </row>
    <row r="454" spans="1:6" s="4" customFormat="1" ht="29" x14ac:dyDescent="0.35">
      <c r="A454" s="4" t="s">
        <v>2213</v>
      </c>
      <c r="B454" s="4" t="s">
        <v>2214</v>
      </c>
      <c r="C454" s="28">
        <v>1140</v>
      </c>
      <c r="D454" s="4" t="s">
        <v>31</v>
      </c>
      <c r="E454" s="67">
        <v>436.6</v>
      </c>
      <c r="F454" s="14">
        <f t="shared" si="6"/>
        <v>497724</v>
      </c>
    </row>
    <row r="455" spans="1:6" s="4" customFormat="1" x14ac:dyDescent="0.35">
      <c r="B455" s="4" t="s">
        <v>2215</v>
      </c>
      <c r="C455" s="28">
        <v>10</v>
      </c>
      <c r="D455" s="4" t="s">
        <v>31</v>
      </c>
      <c r="E455" s="67">
        <v>1</v>
      </c>
      <c r="F455" s="14">
        <f t="shared" si="6"/>
        <v>10</v>
      </c>
    </row>
    <row r="456" spans="1:6" s="4" customFormat="1" x14ac:dyDescent="0.35">
      <c r="A456" s="4" t="s">
        <v>2216</v>
      </c>
      <c r="B456" s="4" t="s">
        <v>2217</v>
      </c>
      <c r="C456" s="28">
        <v>194</v>
      </c>
      <c r="D456" s="4" t="s">
        <v>1927</v>
      </c>
      <c r="E456" s="67">
        <v>80.239999999999995</v>
      </c>
      <c r="F456" s="14">
        <f t="shared" ref="F456:F519" si="7">C456*E456</f>
        <v>15566.56</v>
      </c>
    </row>
    <row r="457" spans="1:6" s="4" customFormat="1" ht="29" x14ac:dyDescent="0.35">
      <c r="A457" s="4" t="s">
        <v>2218</v>
      </c>
      <c r="B457" s="4" t="s">
        <v>2219</v>
      </c>
      <c r="C457" s="28">
        <v>48</v>
      </c>
      <c r="D457" s="4" t="s">
        <v>1409</v>
      </c>
      <c r="E457" s="67">
        <v>413</v>
      </c>
      <c r="F457" s="14">
        <f t="shared" si="7"/>
        <v>19824</v>
      </c>
    </row>
    <row r="458" spans="1:6" s="4" customFormat="1" ht="29" x14ac:dyDescent="0.35">
      <c r="A458" s="4" t="s">
        <v>2220</v>
      </c>
      <c r="B458" s="4" t="s">
        <v>2221</v>
      </c>
      <c r="C458" s="28">
        <v>20</v>
      </c>
      <c r="D458" s="4" t="s">
        <v>1409</v>
      </c>
      <c r="E458" s="67">
        <v>495.6</v>
      </c>
      <c r="F458" s="14">
        <f t="shared" si="7"/>
        <v>9912</v>
      </c>
    </row>
    <row r="459" spans="1:6" s="4" customFormat="1" x14ac:dyDescent="0.35">
      <c r="A459" s="4" t="s">
        <v>2222</v>
      </c>
      <c r="B459" s="4" t="s">
        <v>2223</v>
      </c>
      <c r="C459" s="28">
        <v>112</v>
      </c>
      <c r="D459" s="4" t="s">
        <v>31</v>
      </c>
      <c r="E459" s="67">
        <v>1531.64</v>
      </c>
      <c r="F459" s="14">
        <f t="shared" si="7"/>
        <v>171543.68000000002</v>
      </c>
    </row>
    <row r="460" spans="1:6" s="4" customFormat="1" x14ac:dyDescent="0.35">
      <c r="A460" s="4" t="s">
        <v>2224</v>
      </c>
      <c r="B460" s="4" t="s">
        <v>2225</v>
      </c>
      <c r="C460" s="28">
        <v>1600</v>
      </c>
      <c r="D460" s="4" t="s">
        <v>31</v>
      </c>
      <c r="E460" s="67">
        <v>10.62</v>
      </c>
      <c r="F460" s="14">
        <f t="shared" si="7"/>
        <v>16992</v>
      </c>
    </row>
    <row r="461" spans="1:6" s="4" customFormat="1" x14ac:dyDescent="0.35">
      <c r="A461" s="4" t="s">
        <v>2226</v>
      </c>
      <c r="B461" s="4" t="s">
        <v>2227</v>
      </c>
      <c r="C461" s="28">
        <v>64</v>
      </c>
      <c r="D461" s="4" t="s">
        <v>31</v>
      </c>
      <c r="E461" s="67">
        <v>218.3</v>
      </c>
      <c r="F461" s="14">
        <f t="shared" si="7"/>
        <v>13971.2</v>
      </c>
    </row>
    <row r="462" spans="1:6" s="4" customFormat="1" x14ac:dyDescent="0.35">
      <c r="A462" s="4" t="s">
        <v>2848</v>
      </c>
      <c r="B462" s="4" t="s">
        <v>2849</v>
      </c>
      <c r="C462" s="4">
        <v>3</v>
      </c>
      <c r="D462" s="4" t="s">
        <v>31</v>
      </c>
      <c r="E462" s="4">
        <v>1090.32</v>
      </c>
      <c r="F462" s="14">
        <f t="shared" si="7"/>
        <v>3270.96</v>
      </c>
    </row>
    <row r="463" spans="1:6" s="4" customFormat="1" x14ac:dyDescent="0.35">
      <c r="A463" s="4" t="s">
        <v>2230</v>
      </c>
      <c r="B463" s="4" t="s">
        <v>2231</v>
      </c>
      <c r="C463" s="4">
        <v>10</v>
      </c>
      <c r="D463" s="4" t="s">
        <v>31</v>
      </c>
      <c r="E463" s="14">
        <v>1</v>
      </c>
      <c r="F463" s="14">
        <f t="shared" si="7"/>
        <v>10</v>
      </c>
    </row>
    <row r="464" spans="1:6" s="4" customFormat="1" ht="29" x14ac:dyDescent="0.35">
      <c r="B464" s="4" t="s">
        <v>2232</v>
      </c>
      <c r="C464" s="28">
        <v>1</v>
      </c>
      <c r="D464" s="4" t="s">
        <v>31</v>
      </c>
      <c r="E464" s="67">
        <v>45</v>
      </c>
      <c r="F464" s="14">
        <f t="shared" si="7"/>
        <v>45</v>
      </c>
    </row>
    <row r="465" spans="1:6" s="4" customFormat="1" ht="29" x14ac:dyDescent="0.35">
      <c r="A465" s="4" t="s">
        <v>2233</v>
      </c>
      <c r="B465" s="4" t="s">
        <v>2234</v>
      </c>
      <c r="C465" s="28">
        <v>5</v>
      </c>
      <c r="D465" s="4" t="s">
        <v>31</v>
      </c>
      <c r="E465" s="67">
        <v>202.17</v>
      </c>
      <c r="F465" s="14">
        <f t="shared" si="7"/>
        <v>1010.8499999999999</v>
      </c>
    </row>
    <row r="466" spans="1:6" s="4" customFormat="1" ht="29" x14ac:dyDescent="0.35">
      <c r="B466" s="4" t="s">
        <v>2235</v>
      </c>
      <c r="C466" s="28">
        <v>3</v>
      </c>
      <c r="D466" s="4" t="s">
        <v>31</v>
      </c>
      <c r="E466" s="67">
        <v>44</v>
      </c>
      <c r="F466" s="14">
        <f t="shared" si="7"/>
        <v>132</v>
      </c>
    </row>
    <row r="467" spans="1:6" s="4" customFormat="1" ht="29" x14ac:dyDescent="0.35">
      <c r="A467" s="4" t="s">
        <v>2236</v>
      </c>
      <c r="B467" s="4" t="s">
        <v>2237</v>
      </c>
      <c r="C467" s="28">
        <v>3</v>
      </c>
      <c r="D467" s="4" t="s">
        <v>31</v>
      </c>
      <c r="E467" s="67">
        <v>42.28</v>
      </c>
      <c r="F467" s="14">
        <f t="shared" si="7"/>
        <v>126.84</v>
      </c>
    </row>
    <row r="468" spans="1:6" s="4" customFormat="1" x14ac:dyDescent="0.35">
      <c r="B468" s="4" t="s">
        <v>2238</v>
      </c>
      <c r="C468" s="28">
        <v>7</v>
      </c>
      <c r="D468" s="4" t="s">
        <v>31</v>
      </c>
      <c r="E468" s="67">
        <v>52.5</v>
      </c>
      <c r="F468" s="14">
        <f t="shared" si="7"/>
        <v>367.5</v>
      </c>
    </row>
    <row r="469" spans="1:6" s="4" customFormat="1" x14ac:dyDescent="0.35">
      <c r="B469" s="4" t="s">
        <v>2850</v>
      </c>
      <c r="C469" s="28"/>
      <c r="D469" s="4" t="s">
        <v>31</v>
      </c>
      <c r="E469" s="67"/>
      <c r="F469" s="14">
        <f t="shared" si="7"/>
        <v>0</v>
      </c>
    </row>
    <row r="470" spans="1:6" s="4" customFormat="1" x14ac:dyDescent="0.35">
      <c r="B470" s="4" t="s">
        <v>2239</v>
      </c>
      <c r="C470" s="28">
        <v>2</v>
      </c>
      <c r="D470" s="4" t="s">
        <v>31</v>
      </c>
      <c r="E470" s="67">
        <v>64.2</v>
      </c>
      <c r="F470" s="14">
        <f t="shared" si="7"/>
        <v>128.4</v>
      </c>
    </row>
    <row r="471" spans="1:6" s="4" customFormat="1" x14ac:dyDescent="0.35">
      <c r="A471" s="4" t="s">
        <v>2240</v>
      </c>
      <c r="B471" s="4" t="s">
        <v>2241</v>
      </c>
      <c r="C471" s="4">
        <v>5</v>
      </c>
      <c r="D471" s="4" t="s">
        <v>31</v>
      </c>
      <c r="E471" s="14">
        <v>1</v>
      </c>
      <c r="F471" s="14">
        <f t="shared" si="7"/>
        <v>5</v>
      </c>
    </row>
    <row r="472" spans="1:6" s="4" customFormat="1" x14ac:dyDescent="0.35">
      <c r="A472" s="4" t="s">
        <v>2242</v>
      </c>
      <c r="B472" s="4" t="s">
        <v>2243</v>
      </c>
      <c r="C472" s="28">
        <v>50</v>
      </c>
      <c r="D472" s="4" t="s">
        <v>2244</v>
      </c>
      <c r="E472" s="67">
        <v>88.14</v>
      </c>
      <c r="F472" s="14">
        <f t="shared" si="7"/>
        <v>4407</v>
      </c>
    </row>
    <row r="473" spans="1:6" s="4" customFormat="1" ht="29" x14ac:dyDescent="0.35">
      <c r="A473" s="4" t="s">
        <v>2245</v>
      </c>
      <c r="B473" s="4" t="s">
        <v>2246</v>
      </c>
      <c r="C473" s="28">
        <v>5</v>
      </c>
      <c r="D473" s="4" t="s">
        <v>31</v>
      </c>
      <c r="E473" s="67">
        <v>1</v>
      </c>
      <c r="F473" s="14">
        <f t="shared" si="7"/>
        <v>5</v>
      </c>
    </row>
    <row r="474" spans="1:6" s="4" customFormat="1" x14ac:dyDescent="0.35">
      <c r="A474" s="4" t="s">
        <v>2247</v>
      </c>
      <c r="B474" s="4" t="s">
        <v>2248</v>
      </c>
      <c r="C474" s="4">
        <v>4</v>
      </c>
      <c r="D474" s="4" t="s">
        <v>31</v>
      </c>
      <c r="E474" s="14">
        <v>1</v>
      </c>
      <c r="F474" s="14">
        <f t="shared" si="7"/>
        <v>4</v>
      </c>
    </row>
    <row r="475" spans="1:6" s="4" customFormat="1" x14ac:dyDescent="0.35">
      <c r="A475" s="4" t="s">
        <v>2249</v>
      </c>
      <c r="B475" s="4" t="s">
        <v>2250</v>
      </c>
      <c r="C475" s="4">
        <v>3</v>
      </c>
      <c r="D475" s="4" t="s">
        <v>31</v>
      </c>
      <c r="E475" s="14">
        <v>1</v>
      </c>
      <c r="F475" s="14">
        <f t="shared" si="7"/>
        <v>3</v>
      </c>
    </row>
    <row r="476" spans="1:6" s="4" customFormat="1" x14ac:dyDescent="0.35">
      <c r="A476" s="4" t="s">
        <v>2251</v>
      </c>
      <c r="B476" s="4" t="s">
        <v>2252</v>
      </c>
      <c r="C476" s="28">
        <v>29</v>
      </c>
      <c r="D476" s="4" t="s">
        <v>31</v>
      </c>
      <c r="E476" s="67">
        <v>354</v>
      </c>
      <c r="F476" s="14">
        <f t="shared" si="7"/>
        <v>10266</v>
      </c>
    </row>
    <row r="477" spans="1:6" s="4" customFormat="1" x14ac:dyDescent="0.35">
      <c r="A477" s="4" t="s">
        <v>2253</v>
      </c>
      <c r="B477" s="4" t="s">
        <v>2254</v>
      </c>
      <c r="C477" s="28">
        <v>40</v>
      </c>
      <c r="D477" s="4" t="s">
        <v>31</v>
      </c>
      <c r="E477" s="67">
        <v>1485.16</v>
      </c>
      <c r="F477" s="14">
        <f t="shared" si="7"/>
        <v>59406.400000000001</v>
      </c>
    </row>
    <row r="478" spans="1:6" s="4" customFormat="1" x14ac:dyDescent="0.35">
      <c r="A478" s="4" t="s">
        <v>2255</v>
      </c>
      <c r="B478" s="4" t="s">
        <v>2256</v>
      </c>
      <c r="C478" s="28">
        <v>15</v>
      </c>
      <c r="D478" s="4" t="s">
        <v>1409</v>
      </c>
      <c r="E478" s="67">
        <v>295</v>
      </c>
      <c r="F478" s="14">
        <f t="shared" si="7"/>
        <v>4425</v>
      </c>
    </row>
    <row r="479" spans="1:6" s="4" customFormat="1" x14ac:dyDescent="0.35">
      <c r="A479" s="4" t="s">
        <v>2257</v>
      </c>
      <c r="B479" s="4" t="s">
        <v>2258</v>
      </c>
      <c r="C479" s="28">
        <v>7</v>
      </c>
      <c r="D479" s="4" t="s">
        <v>1409</v>
      </c>
      <c r="E479" s="67">
        <v>2832</v>
      </c>
      <c r="F479" s="14">
        <f t="shared" si="7"/>
        <v>19824</v>
      </c>
    </row>
    <row r="480" spans="1:6" s="4" customFormat="1" x14ac:dyDescent="0.35">
      <c r="A480" s="4" t="s">
        <v>2259</v>
      </c>
      <c r="B480" s="4" t="s">
        <v>2260</v>
      </c>
      <c r="C480" s="28">
        <v>6</v>
      </c>
      <c r="D480" s="4" t="s">
        <v>1409</v>
      </c>
      <c r="E480" s="67">
        <v>1534</v>
      </c>
      <c r="F480" s="14">
        <f t="shared" si="7"/>
        <v>9204</v>
      </c>
    </row>
    <row r="481" spans="1:6" s="4" customFormat="1" x14ac:dyDescent="0.35">
      <c r="A481" s="4" t="s">
        <v>2261</v>
      </c>
      <c r="B481" s="4" t="s">
        <v>2262</v>
      </c>
      <c r="C481" s="4">
        <v>2</v>
      </c>
      <c r="D481" s="4" t="s">
        <v>31</v>
      </c>
      <c r="E481" s="14">
        <v>1</v>
      </c>
      <c r="F481" s="14">
        <f t="shared" si="7"/>
        <v>2</v>
      </c>
    </row>
    <row r="482" spans="1:6" s="4" customFormat="1" ht="29" x14ac:dyDescent="0.35">
      <c r="A482" s="4" t="s">
        <v>2263</v>
      </c>
      <c r="B482" s="4" t="s">
        <v>2264</v>
      </c>
      <c r="C482" s="28">
        <v>15</v>
      </c>
      <c r="D482" s="4" t="s">
        <v>31</v>
      </c>
      <c r="E482" s="67">
        <v>1</v>
      </c>
      <c r="F482" s="14">
        <f t="shared" si="7"/>
        <v>15</v>
      </c>
    </row>
    <row r="483" spans="1:6" s="4" customFormat="1" x14ac:dyDescent="0.35">
      <c r="A483" s="4" t="s">
        <v>2267</v>
      </c>
      <c r="B483" s="4" t="s">
        <v>2268</v>
      </c>
      <c r="C483" s="28">
        <v>90</v>
      </c>
      <c r="D483" s="4" t="s">
        <v>31</v>
      </c>
      <c r="E483" s="67">
        <v>165.38</v>
      </c>
      <c r="F483" s="14">
        <f t="shared" si="7"/>
        <v>14884.2</v>
      </c>
    </row>
    <row r="484" spans="1:6" s="4" customFormat="1" ht="29" x14ac:dyDescent="0.35">
      <c r="A484" s="4" t="s">
        <v>2269</v>
      </c>
      <c r="B484" s="4" t="s">
        <v>2270</v>
      </c>
      <c r="C484" s="4">
        <v>3</v>
      </c>
      <c r="D484" s="4" t="s">
        <v>31</v>
      </c>
      <c r="E484" s="14">
        <v>1</v>
      </c>
      <c r="F484" s="14">
        <f t="shared" si="7"/>
        <v>3</v>
      </c>
    </row>
    <row r="485" spans="1:6" s="4" customFormat="1" ht="29" x14ac:dyDescent="0.35">
      <c r="A485" s="4" t="s">
        <v>2271</v>
      </c>
      <c r="B485" s="4" t="s">
        <v>2272</v>
      </c>
      <c r="C485" s="28">
        <v>2</v>
      </c>
      <c r="D485" s="4" t="s">
        <v>31</v>
      </c>
      <c r="E485" s="67">
        <v>1</v>
      </c>
      <c r="F485" s="14">
        <f t="shared" si="7"/>
        <v>2</v>
      </c>
    </row>
    <row r="486" spans="1:6" s="4" customFormat="1" ht="29" x14ac:dyDescent="0.35">
      <c r="A486" s="4" t="s">
        <v>2273</v>
      </c>
      <c r="B486" s="4" t="s">
        <v>2274</v>
      </c>
      <c r="C486" s="4">
        <v>3</v>
      </c>
      <c r="D486" s="4" t="s">
        <v>31</v>
      </c>
      <c r="E486" s="14">
        <v>1</v>
      </c>
      <c r="F486" s="14">
        <f t="shared" si="7"/>
        <v>3</v>
      </c>
    </row>
    <row r="487" spans="1:6" s="4" customFormat="1" x14ac:dyDescent="0.35">
      <c r="A487" s="4" t="s">
        <v>2275</v>
      </c>
      <c r="B487" s="4" t="s">
        <v>2276</v>
      </c>
      <c r="C487" s="4">
        <v>4</v>
      </c>
      <c r="D487" s="4" t="s">
        <v>31</v>
      </c>
      <c r="E487" s="14">
        <v>1</v>
      </c>
      <c r="F487" s="14">
        <f t="shared" si="7"/>
        <v>4</v>
      </c>
    </row>
    <row r="488" spans="1:6" s="4" customFormat="1" ht="29" x14ac:dyDescent="0.35">
      <c r="A488" s="4" t="s">
        <v>2277</v>
      </c>
      <c r="B488" s="4" t="s">
        <v>2278</v>
      </c>
      <c r="C488" s="28">
        <v>132</v>
      </c>
      <c r="D488" s="4" t="s">
        <v>31</v>
      </c>
      <c r="E488" s="67">
        <v>1420.22</v>
      </c>
      <c r="F488" s="14">
        <f t="shared" si="7"/>
        <v>187469.04</v>
      </c>
    </row>
    <row r="489" spans="1:6" s="4" customFormat="1" x14ac:dyDescent="0.35">
      <c r="A489" s="4" t="s">
        <v>2279</v>
      </c>
      <c r="B489" s="4" t="s">
        <v>2280</v>
      </c>
      <c r="C489" s="28">
        <v>30</v>
      </c>
      <c r="D489" s="4" t="s">
        <v>31</v>
      </c>
      <c r="E489" s="67">
        <v>1</v>
      </c>
      <c r="F489" s="14">
        <f t="shared" si="7"/>
        <v>30</v>
      </c>
    </row>
    <row r="490" spans="1:6" s="4" customFormat="1" x14ac:dyDescent="0.35">
      <c r="A490" s="4" t="s">
        <v>2281</v>
      </c>
      <c r="B490" s="4" t="s">
        <v>2282</v>
      </c>
      <c r="C490" s="28">
        <v>4</v>
      </c>
      <c r="D490" s="4" t="s">
        <v>31</v>
      </c>
      <c r="E490" s="67">
        <v>418.5</v>
      </c>
      <c r="F490" s="14">
        <f t="shared" si="7"/>
        <v>1674</v>
      </c>
    </row>
    <row r="491" spans="1:6" s="4" customFormat="1" x14ac:dyDescent="0.35">
      <c r="A491" s="4" t="s">
        <v>2283</v>
      </c>
      <c r="B491" s="4" t="s">
        <v>2284</v>
      </c>
      <c r="C491" s="28">
        <v>3</v>
      </c>
      <c r="D491" s="4" t="s">
        <v>31</v>
      </c>
      <c r="E491" s="67">
        <v>677.02</v>
      </c>
      <c r="F491" s="14">
        <f t="shared" si="7"/>
        <v>2031.06</v>
      </c>
    </row>
    <row r="492" spans="1:6" s="4" customFormat="1" x14ac:dyDescent="0.35">
      <c r="B492" s="4" t="s">
        <v>2851</v>
      </c>
      <c r="C492" s="28">
        <v>112</v>
      </c>
      <c r="D492" s="4" t="s">
        <v>31</v>
      </c>
      <c r="E492" s="67"/>
      <c r="F492" s="14">
        <f t="shared" si="7"/>
        <v>0</v>
      </c>
    </row>
    <row r="493" spans="1:6" s="4" customFormat="1" ht="29" x14ac:dyDescent="0.35">
      <c r="A493" s="4" t="s">
        <v>2285</v>
      </c>
      <c r="B493" s="4" t="s">
        <v>2286</v>
      </c>
      <c r="C493" s="28">
        <v>31</v>
      </c>
      <c r="D493" s="4" t="s">
        <v>31</v>
      </c>
      <c r="E493" s="67">
        <v>783.52</v>
      </c>
      <c r="F493" s="14">
        <f t="shared" si="7"/>
        <v>24289.119999999999</v>
      </c>
    </row>
    <row r="494" spans="1:6" s="4" customFormat="1" x14ac:dyDescent="0.35">
      <c r="A494" s="4" t="s">
        <v>2287</v>
      </c>
      <c r="B494" s="4" t="s">
        <v>2288</v>
      </c>
      <c r="C494" s="28">
        <v>28</v>
      </c>
      <c r="D494" s="4" t="s">
        <v>31</v>
      </c>
      <c r="E494" s="67">
        <v>405.92</v>
      </c>
      <c r="F494" s="14">
        <f t="shared" si="7"/>
        <v>11365.76</v>
      </c>
    </row>
    <row r="495" spans="1:6" s="4" customFormat="1" ht="29" x14ac:dyDescent="0.35">
      <c r="A495" s="4" t="s">
        <v>2289</v>
      </c>
      <c r="B495" s="4" t="s">
        <v>2290</v>
      </c>
      <c r="C495" s="28">
        <v>34</v>
      </c>
      <c r="D495" s="4" t="s">
        <v>31</v>
      </c>
      <c r="E495" s="67">
        <v>405.92</v>
      </c>
      <c r="F495" s="14">
        <f t="shared" si="7"/>
        <v>13801.28</v>
      </c>
    </row>
    <row r="496" spans="1:6" s="4" customFormat="1" ht="29" x14ac:dyDescent="0.35">
      <c r="A496" s="4" t="s">
        <v>2291</v>
      </c>
      <c r="B496" s="4" t="s">
        <v>2292</v>
      </c>
      <c r="C496" s="28">
        <v>2</v>
      </c>
      <c r="D496" s="4" t="s">
        <v>31</v>
      </c>
      <c r="E496" s="67">
        <v>351.64</v>
      </c>
      <c r="F496" s="14">
        <f t="shared" si="7"/>
        <v>703.28</v>
      </c>
    </row>
    <row r="497" spans="1:6" s="4" customFormat="1" ht="29" x14ac:dyDescent="0.35">
      <c r="A497" s="4" t="s">
        <v>2293</v>
      </c>
      <c r="B497" s="4" t="s">
        <v>2294</v>
      </c>
      <c r="C497" s="28">
        <v>5</v>
      </c>
      <c r="D497" s="4" t="s">
        <v>31</v>
      </c>
      <c r="E497" s="67">
        <v>351.64</v>
      </c>
      <c r="F497" s="14">
        <f t="shared" si="7"/>
        <v>1758.1999999999998</v>
      </c>
    </row>
    <row r="498" spans="1:6" s="4" customFormat="1" ht="29" x14ac:dyDescent="0.35">
      <c r="A498" s="4" t="s">
        <v>2295</v>
      </c>
      <c r="B498" s="4" t="s">
        <v>2296</v>
      </c>
      <c r="C498" s="28">
        <v>6</v>
      </c>
      <c r="D498" s="4" t="s">
        <v>31</v>
      </c>
      <c r="E498" s="67">
        <v>351.64</v>
      </c>
      <c r="F498" s="14">
        <f t="shared" si="7"/>
        <v>2109.84</v>
      </c>
    </row>
    <row r="499" spans="1:6" s="4" customFormat="1" ht="29" x14ac:dyDescent="0.35">
      <c r="A499" s="4" t="s">
        <v>2297</v>
      </c>
      <c r="B499" s="4" t="s">
        <v>2298</v>
      </c>
      <c r="C499" s="28">
        <v>7</v>
      </c>
      <c r="D499" s="4" t="s">
        <v>31</v>
      </c>
      <c r="E499" s="67">
        <v>351.64</v>
      </c>
      <c r="F499" s="14">
        <f t="shared" si="7"/>
        <v>2461.48</v>
      </c>
    </row>
    <row r="500" spans="1:6" s="4" customFormat="1" x14ac:dyDescent="0.35">
      <c r="A500" s="4" t="s">
        <v>2299</v>
      </c>
      <c r="B500" s="4" t="s">
        <v>2300</v>
      </c>
      <c r="C500" s="4">
        <v>23</v>
      </c>
      <c r="D500" s="4" t="s">
        <v>31</v>
      </c>
      <c r="E500" s="14">
        <v>1</v>
      </c>
      <c r="F500" s="14">
        <f t="shared" si="7"/>
        <v>23</v>
      </c>
    </row>
    <row r="501" spans="1:6" s="4" customFormat="1" x14ac:dyDescent="0.35">
      <c r="A501" s="4" t="s">
        <v>2301</v>
      </c>
      <c r="B501" s="4" t="s">
        <v>2302</v>
      </c>
      <c r="C501" s="4">
        <v>4</v>
      </c>
      <c r="D501" s="4" t="s">
        <v>31</v>
      </c>
      <c r="E501" s="14">
        <v>1</v>
      </c>
      <c r="F501" s="14">
        <f t="shared" si="7"/>
        <v>4</v>
      </c>
    </row>
    <row r="502" spans="1:6" s="4" customFormat="1" x14ac:dyDescent="0.35">
      <c r="A502" s="4" t="s">
        <v>2303</v>
      </c>
      <c r="B502" s="4" t="s">
        <v>2304</v>
      </c>
      <c r="C502" s="4">
        <v>4</v>
      </c>
      <c r="D502" s="4" t="s">
        <v>31</v>
      </c>
      <c r="E502" s="14">
        <v>1</v>
      </c>
      <c r="F502" s="14">
        <f t="shared" si="7"/>
        <v>4</v>
      </c>
    </row>
    <row r="503" spans="1:6" s="4" customFormat="1" x14ac:dyDescent="0.35">
      <c r="A503" s="4" t="s">
        <v>2305</v>
      </c>
      <c r="B503" s="4" t="s">
        <v>2306</v>
      </c>
      <c r="C503" s="4">
        <v>2</v>
      </c>
      <c r="D503" s="4" t="s">
        <v>31</v>
      </c>
      <c r="E503" s="14">
        <v>1</v>
      </c>
      <c r="F503" s="14">
        <f t="shared" si="7"/>
        <v>2</v>
      </c>
    </row>
    <row r="504" spans="1:6" s="4" customFormat="1" x14ac:dyDescent="0.35">
      <c r="A504" s="4" t="s">
        <v>2307</v>
      </c>
      <c r="B504" s="4" t="s">
        <v>2308</v>
      </c>
      <c r="C504" s="28">
        <v>10</v>
      </c>
      <c r="D504" s="4" t="s">
        <v>1409</v>
      </c>
      <c r="E504" s="67">
        <v>295</v>
      </c>
      <c r="F504" s="14">
        <f t="shared" si="7"/>
        <v>2950</v>
      </c>
    </row>
    <row r="505" spans="1:6" s="4" customFormat="1" x14ac:dyDescent="0.35">
      <c r="A505" s="4" t="s">
        <v>2311</v>
      </c>
      <c r="B505" s="4" t="s">
        <v>2312</v>
      </c>
      <c r="C505" s="28">
        <v>21</v>
      </c>
      <c r="D505" s="4" t="s">
        <v>31</v>
      </c>
      <c r="E505" s="67">
        <v>264.32</v>
      </c>
      <c r="F505" s="14">
        <f t="shared" si="7"/>
        <v>5550.72</v>
      </c>
    </row>
    <row r="506" spans="1:6" s="4" customFormat="1" ht="29" x14ac:dyDescent="0.35">
      <c r="A506" s="4" t="s">
        <v>2313</v>
      </c>
      <c r="B506" s="4" t="s">
        <v>2314</v>
      </c>
      <c r="C506" s="28">
        <v>8</v>
      </c>
      <c r="D506" s="4" t="s">
        <v>31</v>
      </c>
      <c r="E506" s="67">
        <v>7502.99</v>
      </c>
      <c r="F506" s="14">
        <f t="shared" si="7"/>
        <v>60023.92</v>
      </c>
    </row>
    <row r="507" spans="1:6" s="4" customFormat="1" x14ac:dyDescent="0.35">
      <c r="B507" s="4" t="s">
        <v>2315</v>
      </c>
      <c r="C507" s="28">
        <v>6</v>
      </c>
      <c r="D507" s="4" t="s">
        <v>31</v>
      </c>
      <c r="E507" s="67">
        <v>1</v>
      </c>
      <c r="F507" s="14">
        <f t="shared" si="7"/>
        <v>6</v>
      </c>
    </row>
    <row r="508" spans="1:6" s="4" customFormat="1" x14ac:dyDescent="0.35">
      <c r="B508" s="4" t="s">
        <v>2316</v>
      </c>
      <c r="C508" s="28">
        <v>10</v>
      </c>
      <c r="D508" s="4" t="s">
        <v>31</v>
      </c>
      <c r="E508" s="67">
        <v>1</v>
      </c>
      <c r="F508" s="14">
        <f t="shared" si="7"/>
        <v>10</v>
      </c>
    </row>
    <row r="509" spans="1:6" s="4" customFormat="1" x14ac:dyDescent="0.35">
      <c r="A509" s="4" t="s">
        <v>2317</v>
      </c>
      <c r="B509" s="4" t="s">
        <v>2318</v>
      </c>
      <c r="C509" s="28">
        <v>19</v>
      </c>
      <c r="D509" s="4" t="s">
        <v>31</v>
      </c>
      <c r="E509" s="67">
        <v>21.24</v>
      </c>
      <c r="F509" s="14">
        <f t="shared" si="7"/>
        <v>403.55999999999995</v>
      </c>
    </row>
    <row r="510" spans="1:6" s="4" customFormat="1" x14ac:dyDescent="0.35">
      <c r="A510" s="4" t="s">
        <v>2319</v>
      </c>
      <c r="B510" s="4" t="s">
        <v>2320</v>
      </c>
      <c r="C510" s="4">
        <v>1</v>
      </c>
      <c r="D510" s="4" t="s">
        <v>31</v>
      </c>
      <c r="E510" s="14">
        <v>1</v>
      </c>
      <c r="F510" s="14">
        <f t="shared" si="7"/>
        <v>1</v>
      </c>
    </row>
    <row r="511" spans="1:6" s="4" customFormat="1" ht="29" x14ac:dyDescent="0.35">
      <c r="A511" s="4" t="s">
        <v>2321</v>
      </c>
      <c r="B511" s="4" t="s">
        <v>2322</v>
      </c>
      <c r="C511" s="4">
        <v>32</v>
      </c>
      <c r="D511" s="4" t="s">
        <v>31</v>
      </c>
      <c r="E511" s="14">
        <v>1</v>
      </c>
      <c r="F511" s="14">
        <f t="shared" si="7"/>
        <v>32</v>
      </c>
    </row>
    <row r="512" spans="1:6" s="4" customFormat="1" x14ac:dyDescent="0.35">
      <c r="A512" s="4" t="s">
        <v>2674</v>
      </c>
      <c r="B512" s="4" t="s">
        <v>2675</v>
      </c>
      <c r="C512" s="28">
        <v>46</v>
      </c>
      <c r="D512" s="4" t="s">
        <v>31</v>
      </c>
      <c r="E512" s="67">
        <v>466.1</v>
      </c>
      <c r="F512" s="14">
        <f t="shared" si="7"/>
        <v>21440.600000000002</v>
      </c>
    </row>
    <row r="513" spans="1:6" s="4" customFormat="1" x14ac:dyDescent="0.35">
      <c r="A513" s="4" t="s">
        <v>2329</v>
      </c>
      <c r="B513" s="4" t="s">
        <v>2330</v>
      </c>
      <c r="C513" s="4">
        <v>100</v>
      </c>
      <c r="D513" s="4" t="s">
        <v>31</v>
      </c>
      <c r="E513" s="14">
        <v>1</v>
      </c>
      <c r="F513" s="14">
        <f t="shared" si="7"/>
        <v>100</v>
      </c>
    </row>
    <row r="514" spans="1:6" s="4" customFormat="1" ht="29" x14ac:dyDescent="0.35">
      <c r="A514" s="4" t="s">
        <v>2329</v>
      </c>
      <c r="B514" s="4" t="s">
        <v>2331</v>
      </c>
      <c r="C514" s="28">
        <v>44</v>
      </c>
      <c r="D514" s="4" t="s">
        <v>31</v>
      </c>
      <c r="E514" s="67">
        <v>29.15</v>
      </c>
      <c r="F514" s="14">
        <f t="shared" si="7"/>
        <v>1282.5999999999999</v>
      </c>
    </row>
    <row r="515" spans="1:6" s="4" customFormat="1" x14ac:dyDescent="0.35">
      <c r="A515" s="4" t="s">
        <v>2332</v>
      </c>
      <c r="B515" s="4" t="s">
        <v>2333</v>
      </c>
      <c r="C515" s="28">
        <v>15</v>
      </c>
      <c r="D515" s="4" t="s">
        <v>1409</v>
      </c>
      <c r="E515" s="67">
        <v>141.6</v>
      </c>
      <c r="F515" s="14">
        <f t="shared" si="7"/>
        <v>2124</v>
      </c>
    </row>
    <row r="516" spans="1:6" s="4" customFormat="1" x14ac:dyDescent="0.35">
      <c r="A516" s="4" t="s">
        <v>2334</v>
      </c>
      <c r="B516" s="4" t="s">
        <v>2335</v>
      </c>
      <c r="C516" s="4">
        <v>3</v>
      </c>
      <c r="D516" s="4" t="s">
        <v>31</v>
      </c>
      <c r="E516" s="14">
        <v>1</v>
      </c>
      <c r="F516" s="14">
        <f t="shared" si="7"/>
        <v>3</v>
      </c>
    </row>
    <row r="517" spans="1:6" s="4" customFormat="1" x14ac:dyDescent="0.35">
      <c r="A517" s="4" t="s">
        <v>2336</v>
      </c>
      <c r="B517" s="4" t="s">
        <v>2337</v>
      </c>
      <c r="C517" s="28">
        <v>54</v>
      </c>
      <c r="D517" s="4" t="s">
        <v>2338</v>
      </c>
      <c r="E517" s="67">
        <v>45</v>
      </c>
      <c r="F517" s="14">
        <f t="shared" si="7"/>
        <v>2430</v>
      </c>
    </row>
    <row r="518" spans="1:6" s="4" customFormat="1" ht="29" x14ac:dyDescent="0.35">
      <c r="A518" s="4" t="s">
        <v>2339</v>
      </c>
      <c r="B518" s="4" t="s">
        <v>2340</v>
      </c>
      <c r="C518" s="28">
        <v>258</v>
      </c>
      <c r="D518" s="4" t="s">
        <v>31</v>
      </c>
      <c r="E518" s="67">
        <v>141</v>
      </c>
      <c r="F518" s="14">
        <f t="shared" si="7"/>
        <v>36378</v>
      </c>
    </row>
    <row r="519" spans="1:6" s="4" customFormat="1" ht="29" x14ac:dyDescent="0.35">
      <c r="A519" s="4" t="s">
        <v>2341</v>
      </c>
      <c r="B519" s="4" t="s">
        <v>2342</v>
      </c>
      <c r="C519" s="4">
        <v>25</v>
      </c>
      <c r="D519" s="4" t="s">
        <v>31</v>
      </c>
      <c r="E519" s="14">
        <v>1</v>
      </c>
      <c r="F519" s="14">
        <f t="shared" si="7"/>
        <v>25</v>
      </c>
    </row>
    <row r="520" spans="1:6" s="4" customFormat="1" ht="29" x14ac:dyDescent="0.35">
      <c r="A520" s="4" t="s">
        <v>2343</v>
      </c>
      <c r="B520" s="4" t="s">
        <v>2344</v>
      </c>
      <c r="C520" s="28">
        <v>634</v>
      </c>
      <c r="D520" s="4" t="s">
        <v>1409</v>
      </c>
      <c r="E520" s="67">
        <v>141.6</v>
      </c>
      <c r="F520" s="14">
        <f t="shared" ref="F520:F583" si="8">C520*E520</f>
        <v>89774.399999999994</v>
      </c>
    </row>
    <row r="521" spans="1:6" s="4" customFormat="1" x14ac:dyDescent="0.35">
      <c r="A521" s="4" t="s">
        <v>2345</v>
      </c>
      <c r="B521" s="4" t="s">
        <v>2346</v>
      </c>
      <c r="C521" s="4">
        <v>4</v>
      </c>
      <c r="D521" s="4" t="s">
        <v>31</v>
      </c>
      <c r="E521" s="14">
        <v>1</v>
      </c>
      <c r="F521" s="14">
        <f t="shared" si="8"/>
        <v>4</v>
      </c>
    </row>
    <row r="522" spans="1:6" s="4" customFormat="1" x14ac:dyDescent="0.35">
      <c r="B522" s="4" t="s">
        <v>2347</v>
      </c>
      <c r="C522" s="28">
        <v>240</v>
      </c>
      <c r="D522" s="4" t="s">
        <v>31</v>
      </c>
      <c r="E522" s="67">
        <v>1</v>
      </c>
      <c r="F522" s="14">
        <f t="shared" si="8"/>
        <v>240</v>
      </c>
    </row>
    <row r="523" spans="1:6" s="4" customFormat="1" x14ac:dyDescent="0.35">
      <c r="A523" s="4" t="s">
        <v>2348</v>
      </c>
      <c r="B523" s="4" t="s">
        <v>2349</v>
      </c>
      <c r="C523" s="4">
        <v>1</v>
      </c>
      <c r="D523" s="4" t="s">
        <v>31</v>
      </c>
      <c r="E523" s="14">
        <v>1</v>
      </c>
      <c r="F523" s="14">
        <f t="shared" si="8"/>
        <v>1</v>
      </c>
    </row>
    <row r="524" spans="1:6" s="4" customFormat="1" x14ac:dyDescent="0.35">
      <c r="A524" s="4" t="s">
        <v>2350</v>
      </c>
      <c r="B524" s="4" t="s">
        <v>2351</v>
      </c>
      <c r="C524" s="4">
        <v>2</v>
      </c>
      <c r="D524" s="4" t="s">
        <v>31</v>
      </c>
      <c r="E524" s="14">
        <v>1</v>
      </c>
      <c r="F524" s="14">
        <f t="shared" si="8"/>
        <v>2</v>
      </c>
    </row>
    <row r="525" spans="1:6" s="4" customFormat="1" ht="29" x14ac:dyDescent="0.35">
      <c r="A525" s="4" t="s">
        <v>2352</v>
      </c>
      <c r="B525" s="4" t="s">
        <v>2353</v>
      </c>
      <c r="C525" s="28">
        <v>2</v>
      </c>
      <c r="D525" s="4" t="s">
        <v>31</v>
      </c>
      <c r="E525" s="67">
        <v>332.76</v>
      </c>
      <c r="F525" s="14">
        <f t="shared" si="8"/>
        <v>665.52</v>
      </c>
    </row>
    <row r="526" spans="1:6" s="4" customFormat="1" ht="29" x14ac:dyDescent="0.35">
      <c r="A526" s="4" t="s">
        <v>2354</v>
      </c>
      <c r="B526" s="4" t="s">
        <v>2355</v>
      </c>
      <c r="C526" s="28">
        <v>6</v>
      </c>
      <c r="D526" s="4" t="s">
        <v>31</v>
      </c>
      <c r="E526" s="67">
        <v>1116.28</v>
      </c>
      <c r="F526" s="14">
        <f t="shared" si="8"/>
        <v>6697.68</v>
      </c>
    </row>
    <row r="527" spans="1:6" s="4" customFormat="1" x14ac:dyDescent="0.35">
      <c r="A527" s="4" t="s">
        <v>2358</v>
      </c>
      <c r="B527" s="4" t="s">
        <v>2359</v>
      </c>
      <c r="C527" s="28">
        <v>23</v>
      </c>
      <c r="D527" s="4" t="s">
        <v>1409</v>
      </c>
      <c r="E527" s="67">
        <v>2714</v>
      </c>
      <c r="F527" s="14">
        <f t="shared" si="8"/>
        <v>62422</v>
      </c>
    </row>
    <row r="528" spans="1:6" s="4" customFormat="1" x14ac:dyDescent="0.35">
      <c r="A528" s="4" t="s">
        <v>2360</v>
      </c>
      <c r="B528" s="4" t="s">
        <v>2361</v>
      </c>
      <c r="C528" s="28">
        <v>26</v>
      </c>
      <c r="D528" s="4" t="s">
        <v>1409</v>
      </c>
      <c r="E528" s="67">
        <v>4484</v>
      </c>
      <c r="F528" s="14">
        <f t="shared" si="8"/>
        <v>116584</v>
      </c>
    </row>
    <row r="529" spans="1:6" s="4" customFormat="1" ht="29" x14ac:dyDescent="0.35">
      <c r="A529" s="4" t="s">
        <v>2362</v>
      </c>
      <c r="B529" s="4" t="s">
        <v>2363</v>
      </c>
      <c r="C529" s="28">
        <v>3</v>
      </c>
      <c r="D529" s="4" t="s">
        <v>31</v>
      </c>
      <c r="E529" s="67">
        <v>430.7</v>
      </c>
      <c r="F529" s="14">
        <f t="shared" si="8"/>
        <v>1292.0999999999999</v>
      </c>
    </row>
    <row r="530" spans="1:6" s="4" customFormat="1" x14ac:dyDescent="0.35">
      <c r="A530" s="4" t="s">
        <v>2364</v>
      </c>
      <c r="B530" s="4" t="s">
        <v>2365</v>
      </c>
      <c r="C530" s="4">
        <v>1</v>
      </c>
      <c r="D530" s="4" t="s">
        <v>31</v>
      </c>
      <c r="E530" s="14">
        <v>1</v>
      </c>
      <c r="F530" s="14">
        <f t="shared" si="8"/>
        <v>1</v>
      </c>
    </row>
    <row r="531" spans="1:6" s="4" customFormat="1" x14ac:dyDescent="0.35">
      <c r="A531" s="4" t="s">
        <v>2366</v>
      </c>
      <c r="B531" s="4" t="s">
        <v>2367</v>
      </c>
      <c r="C531" s="28">
        <v>40</v>
      </c>
      <c r="D531" s="4" t="s">
        <v>1409</v>
      </c>
      <c r="E531" s="67">
        <v>88.5</v>
      </c>
      <c r="F531" s="14">
        <f t="shared" si="8"/>
        <v>3540</v>
      </c>
    </row>
    <row r="532" spans="1:6" s="4" customFormat="1" x14ac:dyDescent="0.35">
      <c r="A532" s="4" t="s">
        <v>2368</v>
      </c>
      <c r="B532" s="4" t="s">
        <v>2369</v>
      </c>
      <c r="C532" s="28">
        <v>10</v>
      </c>
      <c r="D532" s="4" t="s">
        <v>31</v>
      </c>
      <c r="E532" s="67">
        <v>82.6</v>
      </c>
      <c r="F532" s="14">
        <f t="shared" si="8"/>
        <v>826</v>
      </c>
    </row>
    <row r="533" spans="1:6" s="4" customFormat="1" x14ac:dyDescent="0.35">
      <c r="A533" s="4" t="s">
        <v>2370</v>
      </c>
      <c r="B533" s="4" t="s">
        <v>2371</v>
      </c>
      <c r="C533" s="28">
        <v>30</v>
      </c>
      <c r="D533" s="4" t="s">
        <v>31</v>
      </c>
      <c r="E533" s="67">
        <v>82.6</v>
      </c>
      <c r="F533" s="14">
        <f t="shared" si="8"/>
        <v>2478</v>
      </c>
    </row>
    <row r="534" spans="1:6" s="4" customFormat="1" x14ac:dyDescent="0.35">
      <c r="A534" s="4" t="s">
        <v>2372</v>
      </c>
      <c r="B534" s="4" t="s">
        <v>2373</v>
      </c>
      <c r="C534" s="28">
        <v>2</v>
      </c>
      <c r="D534" s="4" t="s">
        <v>221</v>
      </c>
      <c r="E534" s="67">
        <v>584.1</v>
      </c>
      <c r="F534" s="14">
        <f t="shared" si="8"/>
        <v>1168.2</v>
      </c>
    </row>
    <row r="535" spans="1:6" s="4" customFormat="1" x14ac:dyDescent="0.35">
      <c r="A535" s="4" t="s">
        <v>2374</v>
      </c>
      <c r="B535" s="4" t="s">
        <v>2375</v>
      </c>
      <c r="C535" s="4">
        <v>3</v>
      </c>
      <c r="D535" s="4" t="s">
        <v>31</v>
      </c>
      <c r="E535" s="14">
        <v>1</v>
      </c>
      <c r="F535" s="14">
        <f t="shared" si="8"/>
        <v>3</v>
      </c>
    </row>
    <row r="536" spans="1:6" s="4" customFormat="1" x14ac:dyDescent="0.35">
      <c r="A536" s="4" t="s">
        <v>2376</v>
      </c>
      <c r="B536" s="4" t="s">
        <v>2377</v>
      </c>
      <c r="C536" s="4">
        <v>5</v>
      </c>
      <c r="D536" s="4" t="s">
        <v>31</v>
      </c>
      <c r="E536" s="4">
        <v>638.38</v>
      </c>
      <c r="F536" s="14">
        <f t="shared" si="8"/>
        <v>3191.9</v>
      </c>
    </row>
    <row r="537" spans="1:6" s="4" customFormat="1" x14ac:dyDescent="0.35">
      <c r="A537" s="4" t="s">
        <v>2376</v>
      </c>
      <c r="B537" s="4" t="s">
        <v>2377</v>
      </c>
      <c r="C537" s="28">
        <v>6</v>
      </c>
      <c r="D537" s="4" t="s">
        <v>31</v>
      </c>
      <c r="E537" s="67">
        <v>1154.2524000000001</v>
      </c>
      <c r="F537" s="14">
        <f t="shared" si="8"/>
        <v>6925.5144</v>
      </c>
    </row>
    <row r="538" spans="1:6" s="4" customFormat="1" x14ac:dyDescent="0.35">
      <c r="A538" s="4" t="s">
        <v>2378</v>
      </c>
      <c r="B538" s="4" t="s">
        <v>2379</v>
      </c>
      <c r="C538" s="28">
        <v>970</v>
      </c>
      <c r="D538" s="4" t="s">
        <v>31</v>
      </c>
      <c r="E538" s="67">
        <v>21.24</v>
      </c>
      <c r="F538" s="14">
        <f t="shared" si="8"/>
        <v>20602.8</v>
      </c>
    </row>
    <row r="539" spans="1:6" s="4" customFormat="1" x14ac:dyDescent="0.35">
      <c r="A539" s="4" t="s">
        <v>2380</v>
      </c>
      <c r="B539" s="4" t="s">
        <v>2381</v>
      </c>
      <c r="C539" s="28">
        <v>4</v>
      </c>
      <c r="D539" s="4" t="s">
        <v>31</v>
      </c>
      <c r="E539" s="67">
        <v>330.4</v>
      </c>
      <c r="F539" s="14">
        <f t="shared" si="8"/>
        <v>1321.6</v>
      </c>
    </row>
    <row r="540" spans="1:6" s="4" customFormat="1" x14ac:dyDescent="0.35">
      <c r="A540" s="4" t="s">
        <v>2676</v>
      </c>
      <c r="B540" s="4" t="s">
        <v>2381</v>
      </c>
      <c r="C540" s="28">
        <v>10</v>
      </c>
      <c r="D540" s="4" t="s">
        <v>31</v>
      </c>
      <c r="E540" s="67">
        <v>273.76</v>
      </c>
      <c r="F540" s="14">
        <f t="shared" si="8"/>
        <v>2737.6</v>
      </c>
    </row>
    <row r="541" spans="1:6" s="4" customFormat="1" x14ac:dyDescent="0.35">
      <c r="A541" s="4" t="s">
        <v>2382</v>
      </c>
      <c r="B541" s="4" t="s">
        <v>2383</v>
      </c>
      <c r="C541" s="28">
        <v>5</v>
      </c>
      <c r="D541" s="4" t="s">
        <v>31</v>
      </c>
      <c r="E541" s="67">
        <v>43075.8</v>
      </c>
      <c r="F541" s="14">
        <f t="shared" si="8"/>
        <v>215379</v>
      </c>
    </row>
    <row r="542" spans="1:6" s="4" customFormat="1" x14ac:dyDescent="0.35">
      <c r="A542" s="4" t="s">
        <v>2384</v>
      </c>
      <c r="B542" s="4" t="s">
        <v>2385</v>
      </c>
      <c r="C542" s="28">
        <v>2</v>
      </c>
      <c r="D542" s="4" t="s">
        <v>31</v>
      </c>
      <c r="E542" s="67">
        <v>43075.9</v>
      </c>
      <c r="F542" s="14">
        <f t="shared" si="8"/>
        <v>86151.8</v>
      </c>
    </row>
    <row r="543" spans="1:6" s="4" customFormat="1" x14ac:dyDescent="0.35">
      <c r="A543" s="4" t="s">
        <v>2386</v>
      </c>
      <c r="B543" s="4" t="s">
        <v>2387</v>
      </c>
      <c r="C543" s="28">
        <v>4</v>
      </c>
      <c r="D543" s="4" t="s">
        <v>31</v>
      </c>
      <c r="E543" s="67">
        <v>8.26</v>
      </c>
      <c r="F543" s="14">
        <f t="shared" si="8"/>
        <v>33.04</v>
      </c>
    </row>
    <row r="544" spans="1:6" s="4" customFormat="1" x14ac:dyDescent="0.35">
      <c r="A544" s="4" t="s">
        <v>2388</v>
      </c>
      <c r="B544" s="4" t="s">
        <v>2389</v>
      </c>
      <c r="C544" s="28">
        <v>14</v>
      </c>
      <c r="D544" s="4" t="s">
        <v>31</v>
      </c>
      <c r="E544" s="67">
        <v>182.9</v>
      </c>
      <c r="F544" s="14">
        <f t="shared" si="8"/>
        <v>2560.6</v>
      </c>
    </row>
    <row r="545" spans="1:6" s="4" customFormat="1" x14ac:dyDescent="0.35">
      <c r="A545" s="4" t="s">
        <v>2390</v>
      </c>
      <c r="B545" s="4" t="s">
        <v>2391</v>
      </c>
      <c r="C545" s="4">
        <v>4</v>
      </c>
      <c r="D545" s="4" t="s">
        <v>1805</v>
      </c>
      <c r="E545" s="67">
        <v>206.5</v>
      </c>
      <c r="F545" s="14">
        <f t="shared" si="8"/>
        <v>826</v>
      </c>
    </row>
    <row r="546" spans="1:6" s="4" customFormat="1" x14ac:dyDescent="0.35">
      <c r="A546" s="4" t="s">
        <v>2392</v>
      </c>
      <c r="B546" s="4" t="s">
        <v>2393</v>
      </c>
      <c r="C546" s="4">
        <v>78</v>
      </c>
      <c r="D546" s="4" t="s">
        <v>31</v>
      </c>
      <c r="E546" s="14">
        <v>1</v>
      </c>
      <c r="F546" s="14">
        <f t="shared" si="8"/>
        <v>78</v>
      </c>
    </row>
    <row r="547" spans="1:6" s="4" customFormat="1" x14ac:dyDescent="0.35">
      <c r="A547" s="4" t="s">
        <v>2392</v>
      </c>
      <c r="B547" s="4" t="s">
        <v>2393</v>
      </c>
      <c r="C547" s="4">
        <v>3</v>
      </c>
      <c r="D547" s="4" t="s">
        <v>31</v>
      </c>
      <c r="E547" s="14">
        <v>1</v>
      </c>
      <c r="F547" s="14">
        <f t="shared" si="8"/>
        <v>3</v>
      </c>
    </row>
    <row r="548" spans="1:6" s="4" customFormat="1" ht="29" x14ac:dyDescent="0.35">
      <c r="A548" s="4" t="s">
        <v>2394</v>
      </c>
      <c r="B548" s="4" t="s">
        <v>2395</v>
      </c>
      <c r="C548" s="28">
        <v>2</v>
      </c>
      <c r="D548" s="4" t="s">
        <v>31</v>
      </c>
      <c r="E548" s="67">
        <v>310</v>
      </c>
      <c r="F548" s="14">
        <f t="shared" si="8"/>
        <v>620</v>
      </c>
    </row>
    <row r="549" spans="1:6" s="4" customFormat="1" x14ac:dyDescent="0.35">
      <c r="A549" s="4" t="s">
        <v>2396</v>
      </c>
      <c r="B549" s="4" t="s">
        <v>2397</v>
      </c>
      <c r="C549" s="28">
        <v>13</v>
      </c>
      <c r="D549" s="4" t="s">
        <v>31</v>
      </c>
      <c r="E549" s="67">
        <v>383.5</v>
      </c>
      <c r="F549" s="14">
        <f t="shared" si="8"/>
        <v>4985.5</v>
      </c>
    </row>
    <row r="550" spans="1:6" s="4" customFormat="1" x14ac:dyDescent="0.35">
      <c r="A550" s="4" t="s">
        <v>2398</v>
      </c>
      <c r="B550" s="4" t="s">
        <v>2399</v>
      </c>
      <c r="C550" s="28">
        <v>18</v>
      </c>
      <c r="D550" s="4" t="s">
        <v>31</v>
      </c>
      <c r="E550" s="67">
        <v>3.85</v>
      </c>
      <c r="F550" s="14">
        <f t="shared" si="8"/>
        <v>69.3</v>
      </c>
    </row>
    <row r="551" spans="1:6" s="4" customFormat="1" ht="29" x14ac:dyDescent="0.35">
      <c r="A551" s="4" t="s">
        <v>2400</v>
      </c>
      <c r="B551" s="4" t="s">
        <v>2401</v>
      </c>
      <c r="C551" s="28">
        <v>17</v>
      </c>
      <c r="D551" s="4" t="s">
        <v>31</v>
      </c>
      <c r="E551" s="67">
        <v>5.9</v>
      </c>
      <c r="F551" s="14">
        <f t="shared" si="8"/>
        <v>100.30000000000001</v>
      </c>
    </row>
    <row r="552" spans="1:6" s="4" customFormat="1" ht="29" x14ac:dyDescent="0.35">
      <c r="A552" s="4" t="s">
        <v>2404</v>
      </c>
      <c r="B552" s="4" t="s">
        <v>2405</v>
      </c>
      <c r="C552" s="28">
        <v>40</v>
      </c>
      <c r="D552" s="4" t="s">
        <v>1409</v>
      </c>
      <c r="E552" s="67">
        <v>12.98</v>
      </c>
      <c r="F552" s="14">
        <f t="shared" si="8"/>
        <v>519.20000000000005</v>
      </c>
    </row>
    <row r="553" spans="1:6" s="4" customFormat="1" x14ac:dyDescent="0.35">
      <c r="A553" s="4" t="s">
        <v>2406</v>
      </c>
      <c r="B553" s="4" t="s">
        <v>2407</v>
      </c>
      <c r="C553" s="28">
        <v>13</v>
      </c>
      <c r="D553" s="4" t="s">
        <v>31</v>
      </c>
      <c r="E553" s="67">
        <v>1215.4000000000001</v>
      </c>
      <c r="F553" s="14">
        <f t="shared" si="8"/>
        <v>15800.2</v>
      </c>
    </row>
    <row r="554" spans="1:6" s="4" customFormat="1" ht="29" x14ac:dyDescent="0.35">
      <c r="A554" s="4" t="s">
        <v>2408</v>
      </c>
      <c r="B554" s="4" t="s">
        <v>2409</v>
      </c>
      <c r="C554" s="28">
        <v>9</v>
      </c>
      <c r="D554" s="4" t="s">
        <v>31</v>
      </c>
      <c r="E554" s="67">
        <v>2160.58</v>
      </c>
      <c r="F554" s="14">
        <f t="shared" si="8"/>
        <v>19445.22</v>
      </c>
    </row>
    <row r="555" spans="1:6" s="4" customFormat="1" ht="29" x14ac:dyDescent="0.35">
      <c r="A555" s="4" t="s">
        <v>2410</v>
      </c>
      <c r="B555" s="4" t="s">
        <v>2411</v>
      </c>
      <c r="C555" s="28">
        <v>30</v>
      </c>
      <c r="E555" s="67">
        <v>1050.2</v>
      </c>
      <c r="F555" s="14">
        <f t="shared" si="8"/>
        <v>31506</v>
      </c>
    </row>
    <row r="556" spans="1:6" s="4" customFormat="1" ht="29" x14ac:dyDescent="0.35">
      <c r="A556" s="4" t="s">
        <v>2410</v>
      </c>
      <c r="B556" s="4" t="s">
        <v>2411</v>
      </c>
      <c r="C556" s="4">
        <v>24</v>
      </c>
      <c r="D556" s="4" t="s">
        <v>31</v>
      </c>
      <c r="E556" s="14">
        <v>1</v>
      </c>
      <c r="F556" s="14">
        <f t="shared" si="8"/>
        <v>24</v>
      </c>
    </row>
    <row r="557" spans="1:6" s="4" customFormat="1" ht="29" x14ac:dyDescent="0.35">
      <c r="A557" s="4" t="s">
        <v>2412</v>
      </c>
      <c r="B557" s="4" t="s">
        <v>2413</v>
      </c>
      <c r="C557" s="28">
        <v>13</v>
      </c>
      <c r="D557" s="4" t="s">
        <v>31</v>
      </c>
      <c r="E557" s="67">
        <v>357.54</v>
      </c>
      <c r="F557" s="14">
        <f t="shared" si="8"/>
        <v>4648.0200000000004</v>
      </c>
    </row>
    <row r="558" spans="1:6" s="4" customFormat="1" x14ac:dyDescent="0.35">
      <c r="A558" s="4" t="s">
        <v>2414</v>
      </c>
      <c r="B558" s="4" t="s">
        <v>2415</v>
      </c>
      <c r="C558" s="28">
        <v>3</v>
      </c>
      <c r="D558" s="4" t="s">
        <v>31</v>
      </c>
      <c r="E558" s="67">
        <v>540.44000000000005</v>
      </c>
      <c r="F558" s="14">
        <f t="shared" si="8"/>
        <v>1621.3200000000002</v>
      </c>
    </row>
    <row r="559" spans="1:6" s="4" customFormat="1" ht="29" x14ac:dyDescent="0.35">
      <c r="A559" s="4" t="s">
        <v>2416</v>
      </c>
      <c r="B559" s="4" t="s">
        <v>2417</v>
      </c>
      <c r="C559" s="28">
        <v>1</v>
      </c>
      <c r="D559" s="4" t="s">
        <v>31</v>
      </c>
      <c r="E559" s="67">
        <v>3104.99</v>
      </c>
      <c r="F559" s="14">
        <f t="shared" si="8"/>
        <v>3104.99</v>
      </c>
    </row>
    <row r="560" spans="1:6" s="4" customFormat="1" x14ac:dyDescent="0.35">
      <c r="A560" s="4" t="s">
        <v>2418</v>
      </c>
      <c r="B560" s="4" t="s">
        <v>2419</v>
      </c>
      <c r="C560" s="28">
        <v>10</v>
      </c>
      <c r="D560" s="4" t="s">
        <v>1426</v>
      </c>
      <c r="E560" s="67">
        <v>66.8</v>
      </c>
      <c r="F560" s="14">
        <f t="shared" si="8"/>
        <v>668</v>
      </c>
    </row>
    <row r="561" spans="1:6" s="4" customFormat="1" x14ac:dyDescent="0.35">
      <c r="A561" s="4" t="s">
        <v>2420</v>
      </c>
      <c r="B561" s="4" t="s">
        <v>2421</v>
      </c>
      <c r="C561" s="28">
        <v>50</v>
      </c>
      <c r="D561" s="4" t="s">
        <v>1426</v>
      </c>
      <c r="E561" s="67">
        <v>128.62</v>
      </c>
      <c r="F561" s="14">
        <f t="shared" si="8"/>
        <v>6431</v>
      </c>
    </row>
    <row r="562" spans="1:6" s="4" customFormat="1" x14ac:dyDescent="0.35">
      <c r="A562" s="4" t="s">
        <v>2420</v>
      </c>
      <c r="B562" s="4" t="s">
        <v>2421</v>
      </c>
      <c r="C562" s="4">
        <v>2</v>
      </c>
      <c r="D562" s="4" t="s">
        <v>31</v>
      </c>
      <c r="E562" s="14">
        <v>1</v>
      </c>
      <c r="F562" s="14">
        <f t="shared" si="8"/>
        <v>2</v>
      </c>
    </row>
    <row r="563" spans="1:6" s="4" customFormat="1" x14ac:dyDescent="0.35">
      <c r="A563" s="4" t="s">
        <v>2422</v>
      </c>
      <c r="B563" s="4" t="s">
        <v>2423</v>
      </c>
      <c r="C563" s="28">
        <v>40</v>
      </c>
      <c r="D563" s="4" t="s">
        <v>1426</v>
      </c>
      <c r="E563" s="67">
        <v>429.52</v>
      </c>
      <c r="F563" s="14">
        <f t="shared" si="8"/>
        <v>17180.8</v>
      </c>
    </row>
    <row r="564" spans="1:6" s="4" customFormat="1" x14ac:dyDescent="0.35">
      <c r="B564" s="4" t="s">
        <v>2424</v>
      </c>
      <c r="C564" s="28">
        <v>98</v>
      </c>
      <c r="D564" s="4" t="s">
        <v>1426</v>
      </c>
      <c r="E564" s="67">
        <v>252.26</v>
      </c>
      <c r="F564" s="14">
        <f t="shared" si="8"/>
        <v>24721.48</v>
      </c>
    </row>
    <row r="565" spans="1:6" s="4" customFormat="1" x14ac:dyDescent="0.35">
      <c r="A565" s="4" t="s">
        <v>2425</v>
      </c>
      <c r="B565" s="4" t="s">
        <v>2426</v>
      </c>
      <c r="C565" s="28">
        <v>16</v>
      </c>
      <c r="D565" s="4" t="s">
        <v>31</v>
      </c>
      <c r="E565" s="67">
        <v>300.89999999999998</v>
      </c>
      <c r="F565" s="14">
        <f t="shared" si="8"/>
        <v>4814.3999999999996</v>
      </c>
    </row>
    <row r="566" spans="1:6" s="4" customFormat="1" x14ac:dyDescent="0.35">
      <c r="A566" s="4" t="s">
        <v>2425</v>
      </c>
      <c r="B566" s="4" t="s">
        <v>2426</v>
      </c>
      <c r="C566" s="28">
        <v>2</v>
      </c>
      <c r="D566" s="4" t="s">
        <v>31</v>
      </c>
      <c r="E566" s="67">
        <v>300.89999999999998</v>
      </c>
      <c r="F566" s="14">
        <f t="shared" si="8"/>
        <v>601.79999999999995</v>
      </c>
    </row>
    <row r="567" spans="1:6" s="4" customFormat="1" x14ac:dyDescent="0.35">
      <c r="A567" s="4" t="s">
        <v>2427</v>
      </c>
      <c r="B567" s="4" t="s">
        <v>2428</v>
      </c>
      <c r="C567" s="4">
        <v>24</v>
      </c>
      <c r="D567" s="4" t="s">
        <v>31</v>
      </c>
      <c r="E567" s="14">
        <v>1</v>
      </c>
      <c r="F567" s="14">
        <f t="shared" si="8"/>
        <v>24</v>
      </c>
    </row>
    <row r="568" spans="1:6" s="4" customFormat="1" x14ac:dyDescent="0.35">
      <c r="A568" s="4" t="s">
        <v>2429</v>
      </c>
      <c r="B568" s="4" t="s">
        <v>2430</v>
      </c>
      <c r="C568" s="28">
        <v>2</v>
      </c>
      <c r="D568" s="4" t="s">
        <v>31</v>
      </c>
      <c r="E568" s="67">
        <v>469.94</v>
      </c>
      <c r="F568" s="14">
        <f t="shared" si="8"/>
        <v>939.88</v>
      </c>
    </row>
    <row r="569" spans="1:6" s="4" customFormat="1" x14ac:dyDescent="0.35">
      <c r="A569" s="4" t="s">
        <v>2431</v>
      </c>
      <c r="B569" s="4" t="s">
        <v>2432</v>
      </c>
      <c r="C569" s="28">
        <v>6</v>
      </c>
      <c r="D569" s="4" t="s">
        <v>31</v>
      </c>
      <c r="E569" s="67">
        <v>1003</v>
      </c>
      <c r="F569" s="14">
        <f t="shared" si="8"/>
        <v>6018</v>
      </c>
    </row>
    <row r="570" spans="1:6" s="4" customFormat="1" x14ac:dyDescent="0.35">
      <c r="A570" s="4" t="s">
        <v>2433</v>
      </c>
      <c r="B570" s="4" t="s">
        <v>2434</v>
      </c>
      <c r="C570" s="4">
        <v>8</v>
      </c>
      <c r="D570" s="4" t="s">
        <v>31</v>
      </c>
      <c r="E570" s="14">
        <v>1</v>
      </c>
      <c r="F570" s="14">
        <f t="shared" si="8"/>
        <v>8</v>
      </c>
    </row>
    <row r="571" spans="1:6" s="4" customFormat="1" x14ac:dyDescent="0.35">
      <c r="A571" s="4" t="s">
        <v>2435</v>
      </c>
      <c r="B571" s="4" t="s">
        <v>2436</v>
      </c>
      <c r="C571" s="4">
        <v>24</v>
      </c>
      <c r="D571" s="4" t="s">
        <v>31</v>
      </c>
      <c r="E571" s="14">
        <v>1</v>
      </c>
      <c r="F571" s="14">
        <f t="shared" si="8"/>
        <v>24</v>
      </c>
    </row>
    <row r="572" spans="1:6" s="4" customFormat="1" ht="29" x14ac:dyDescent="0.35">
      <c r="A572" s="4" t="s">
        <v>2437</v>
      </c>
      <c r="B572" s="4" t="s">
        <v>2438</v>
      </c>
      <c r="C572" s="28">
        <v>39</v>
      </c>
      <c r="D572" s="4" t="s">
        <v>31</v>
      </c>
      <c r="E572" s="67">
        <v>12.98</v>
      </c>
      <c r="F572" s="14">
        <f t="shared" si="8"/>
        <v>506.22</v>
      </c>
    </row>
    <row r="573" spans="1:6" s="4" customFormat="1" ht="29" x14ac:dyDescent="0.35">
      <c r="A573" s="4" t="s">
        <v>2437</v>
      </c>
      <c r="B573" s="4" t="s">
        <v>2438</v>
      </c>
      <c r="C573" s="28">
        <v>40</v>
      </c>
      <c r="D573" s="4" t="s">
        <v>31</v>
      </c>
      <c r="E573" s="67">
        <v>12.98</v>
      </c>
      <c r="F573" s="14">
        <f t="shared" si="8"/>
        <v>519.20000000000005</v>
      </c>
    </row>
    <row r="574" spans="1:6" s="4" customFormat="1" x14ac:dyDescent="0.35">
      <c r="A574" s="4" t="s">
        <v>2439</v>
      </c>
      <c r="B574" s="4" t="s">
        <v>2440</v>
      </c>
      <c r="C574" s="4">
        <v>1</v>
      </c>
      <c r="D574" s="4" t="s">
        <v>31</v>
      </c>
      <c r="E574" s="14">
        <v>1</v>
      </c>
      <c r="F574" s="14">
        <f t="shared" si="8"/>
        <v>1</v>
      </c>
    </row>
    <row r="575" spans="1:6" s="4" customFormat="1" ht="43.5" x14ac:dyDescent="0.35">
      <c r="A575" s="4" t="s">
        <v>2441</v>
      </c>
      <c r="B575" s="4" t="s">
        <v>2442</v>
      </c>
      <c r="C575" s="28">
        <v>3</v>
      </c>
      <c r="D575" s="4" t="s">
        <v>31</v>
      </c>
      <c r="E575" s="67">
        <v>24190</v>
      </c>
      <c r="F575" s="14">
        <f t="shared" si="8"/>
        <v>72570</v>
      </c>
    </row>
    <row r="576" spans="1:6" s="4" customFormat="1" x14ac:dyDescent="0.35">
      <c r="A576" s="4" t="s">
        <v>2443</v>
      </c>
      <c r="B576" s="4" t="s">
        <v>2444</v>
      </c>
      <c r="C576" s="28">
        <v>10</v>
      </c>
      <c r="D576" s="4" t="s">
        <v>31</v>
      </c>
      <c r="E576" s="67">
        <v>328.88959999999997</v>
      </c>
      <c r="F576" s="14">
        <f t="shared" si="8"/>
        <v>3288.8959999999997</v>
      </c>
    </row>
    <row r="577" spans="1:6" s="4" customFormat="1" x14ac:dyDescent="0.35">
      <c r="A577" s="4" t="s">
        <v>2445</v>
      </c>
      <c r="B577" s="4" t="s">
        <v>2446</v>
      </c>
      <c r="C577" s="28">
        <v>6</v>
      </c>
      <c r="D577" s="4" t="s">
        <v>31</v>
      </c>
      <c r="E577" s="67">
        <v>2065</v>
      </c>
      <c r="F577" s="14">
        <f t="shared" si="8"/>
        <v>12390</v>
      </c>
    </row>
    <row r="578" spans="1:6" s="4" customFormat="1" x14ac:dyDescent="0.35">
      <c r="A578" s="4" t="s">
        <v>2447</v>
      </c>
      <c r="B578" s="4" t="s">
        <v>2448</v>
      </c>
      <c r="C578" s="28">
        <v>13</v>
      </c>
      <c r="D578" s="4" t="s">
        <v>1409</v>
      </c>
      <c r="E578" s="67">
        <v>159.30000000000001</v>
      </c>
      <c r="F578" s="14">
        <f t="shared" si="8"/>
        <v>2070.9</v>
      </c>
    </row>
    <row r="579" spans="1:6" s="4" customFormat="1" x14ac:dyDescent="0.35">
      <c r="A579" s="4" t="s">
        <v>2449</v>
      </c>
      <c r="B579" s="4" t="s">
        <v>2450</v>
      </c>
      <c r="C579" s="28">
        <v>10</v>
      </c>
      <c r="D579" s="4" t="s">
        <v>31</v>
      </c>
      <c r="E579" s="67">
        <v>37.5</v>
      </c>
      <c r="F579" s="14">
        <f t="shared" si="8"/>
        <v>375</v>
      </c>
    </row>
    <row r="580" spans="1:6" s="4" customFormat="1" x14ac:dyDescent="0.35">
      <c r="A580" s="4" t="s">
        <v>2451</v>
      </c>
      <c r="B580" s="4" t="s">
        <v>2452</v>
      </c>
      <c r="C580" s="87">
        <v>1470</v>
      </c>
      <c r="D580" s="4" t="s">
        <v>1409</v>
      </c>
      <c r="E580" s="67">
        <v>95.58</v>
      </c>
      <c r="F580" s="14">
        <f t="shared" si="8"/>
        <v>140502.6</v>
      </c>
    </row>
    <row r="581" spans="1:6" s="4" customFormat="1" x14ac:dyDescent="0.35">
      <c r="A581" s="4" t="s">
        <v>2453</v>
      </c>
      <c r="B581" s="4" t="s">
        <v>2454</v>
      </c>
      <c r="C581" s="28">
        <v>275</v>
      </c>
      <c r="D581" s="4" t="s">
        <v>31</v>
      </c>
      <c r="E581" s="67">
        <v>77.97</v>
      </c>
      <c r="F581" s="14">
        <f t="shared" si="8"/>
        <v>21441.75</v>
      </c>
    </row>
    <row r="582" spans="1:6" s="4" customFormat="1" x14ac:dyDescent="0.35">
      <c r="A582" s="4" t="s">
        <v>2453</v>
      </c>
      <c r="B582" s="4" t="s">
        <v>2454</v>
      </c>
      <c r="C582" s="4">
        <v>20</v>
      </c>
      <c r="D582" s="4" t="s">
        <v>31</v>
      </c>
      <c r="E582" s="14">
        <v>1</v>
      </c>
      <c r="F582" s="14">
        <f t="shared" si="8"/>
        <v>20</v>
      </c>
    </row>
    <row r="583" spans="1:6" s="4" customFormat="1" ht="29" x14ac:dyDescent="0.35">
      <c r="A583" s="4" t="s">
        <v>2455</v>
      </c>
      <c r="B583" s="4" t="s">
        <v>2456</v>
      </c>
      <c r="C583" s="28">
        <v>300</v>
      </c>
      <c r="D583" s="4" t="s">
        <v>1409</v>
      </c>
      <c r="E583" s="67">
        <v>76.7</v>
      </c>
      <c r="F583" s="14">
        <f t="shared" si="8"/>
        <v>23010</v>
      </c>
    </row>
    <row r="584" spans="1:6" s="4" customFormat="1" x14ac:dyDescent="0.35">
      <c r="A584" s="4" t="s">
        <v>2457</v>
      </c>
      <c r="B584" s="4" t="s">
        <v>2458</v>
      </c>
      <c r="C584" s="28">
        <v>520</v>
      </c>
      <c r="D584" s="4" t="s">
        <v>31</v>
      </c>
      <c r="E584" s="67">
        <v>58.48</v>
      </c>
      <c r="F584" s="14">
        <f t="shared" ref="F584:F586" si="9">C584*E584</f>
        <v>30409.599999999999</v>
      </c>
    </row>
    <row r="585" spans="1:6" s="4" customFormat="1" ht="29" x14ac:dyDescent="0.35">
      <c r="A585" s="4" t="s">
        <v>2459</v>
      </c>
      <c r="B585" s="4" t="s">
        <v>2460</v>
      </c>
      <c r="C585" s="28">
        <v>50</v>
      </c>
      <c r="D585" s="4" t="s">
        <v>1409</v>
      </c>
      <c r="E585" s="67">
        <v>191.16</v>
      </c>
      <c r="F585" s="14">
        <f t="shared" si="9"/>
        <v>9558</v>
      </c>
    </row>
    <row r="586" spans="1:6" s="4" customFormat="1" x14ac:dyDescent="0.35">
      <c r="A586" s="4" t="s">
        <v>2461</v>
      </c>
      <c r="B586" s="4" t="s">
        <v>2462</v>
      </c>
      <c r="C586" s="28">
        <v>16</v>
      </c>
      <c r="D586" s="4" t="s">
        <v>1409</v>
      </c>
      <c r="E586" s="67">
        <v>328.04</v>
      </c>
      <c r="F586" s="14">
        <f t="shared" si="9"/>
        <v>5248.64</v>
      </c>
    </row>
    <row r="587" spans="1:6" x14ac:dyDescent="0.35">
      <c r="C587" s="30"/>
      <c r="E587" s="69"/>
      <c r="F587" s="14">
        <f>SUM(F8:F586)</f>
        <v>9849521.7017999962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D072-862A-4E09-B4E8-FEF24DF49290}">
  <dimension ref="A1:F91"/>
  <sheetViews>
    <sheetView view="pageLayout" zoomScaleNormal="100" workbookViewId="0">
      <selection activeCell="E105" sqref="E105"/>
    </sheetView>
  </sheetViews>
  <sheetFormatPr baseColWidth="10" defaultColWidth="11.453125" defaultRowHeight="14.5" x14ac:dyDescent="0.35"/>
  <cols>
    <col min="1" max="1" width="14.54296875" customWidth="1"/>
    <col min="2" max="2" width="27.1796875" customWidth="1"/>
  </cols>
  <sheetData>
    <row r="1" spans="1:6" x14ac:dyDescent="0.35">
      <c r="A1" s="4"/>
      <c r="B1" s="4"/>
      <c r="C1" s="4"/>
      <c r="D1" s="4"/>
      <c r="E1" s="14"/>
      <c r="F1" s="1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2697</v>
      </c>
      <c r="B5" s="101"/>
      <c r="C5" s="101"/>
      <c r="D5" s="101"/>
      <c r="E5" s="101"/>
      <c r="F5" s="101"/>
    </row>
    <row r="6" spans="1:6" ht="15.5" x14ac:dyDescent="0.35">
      <c r="A6" s="97" t="s">
        <v>2463</v>
      </c>
      <c r="B6" s="97"/>
      <c r="C6" s="97"/>
      <c r="D6" s="97"/>
      <c r="E6" s="97"/>
      <c r="F6" s="97"/>
    </row>
    <row r="7" spans="1:6" s="4" customFormat="1" ht="26.5" x14ac:dyDescent="0.35">
      <c r="A7" s="9" t="s">
        <v>24</v>
      </c>
      <c r="B7" s="9" t="s">
        <v>25</v>
      </c>
      <c r="C7" s="9" t="s">
        <v>2698</v>
      </c>
      <c r="D7" s="9" t="s">
        <v>27</v>
      </c>
      <c r="E7" s="16" t="s">
        <v>28</v>
      </c>
      <c r="F7" s="16" t="s">
        <v>8</v>
      </c>
    </row>
    <row r="8" spans="1:6" s="4" customFormat="1" x14ac:dyDescent="0.35">
      <c r="A8" s="4" t="s">
        <v>2464</v>
      </c>
      <c r="B8" s="4" t="s">
        <v>2465</v>
      </c>
      <c r="C8" s="4">
        <v>20</v>
      </c>
      <c r="D8" s="4" t="s">
        <v>31</v>
      </c>
      <c r="E8" s="14">
        <v>5112</v>
      </c>
      <c r="F8" s="14">
        <f>C8*E8</f>
        <v>102240</v>
      </c>
    </row>
    <row r="9" spans="1:6" s="4" customFormat="1" x14ac:dyDescent="0.35">
      <c r="A9" s="4" t="s">
        <v>1405</v>
      </c>
      <c r="B9" s="4" t="s">
        <v>1406</v>
      </c>
      <c r="C9" s="4">
        <v>28</v>
      </c>
      <c r="D9" s="4" t="s">
        <v>31</v>
      </c>
      <c r="E9" s="14">
        <v>1</v>
      </c>
      <c r="F9" s="14">
        <f>C9*E9</f>
        <v>28</v>
      </c>
    </row>
    <row r="10" spans="1:6" s="4" customFormat="1" ht="29" x14ac:dyDescent="0.35">
      <c r="A10" s="4" t="s">
        <v>2466</v>
      </c>
      <c r="B10" s="4" t="s">
        <v>2467</v>
      </c>
      <c r="C10" s="4">
        <v>2</v>
      </c>
      <c r="D10" s="4" t="s">
        <v>31</v>
      </c>
      <c r="E10" s="14">
        <v>177000</v>
      </c>
      <c r="F10" s="14">
        <f t="shared" ref="F10:F73" si="0">C10*E10</f>
        <v>354000</v>
      </c>
    </row>
    <row r="11" spans="1:6" s="4" customFormat="1" x14ac:dyDescent="0.35">
      <c r="A11" s="4" t="s">
        <v>2468</v>
      </c>
      <c r="B11" s="4" t="s">
        <v>2469</v>
      </c>
      <c r="C11" s="4">
        <v>2</v>
      </c>
      <c r="D11" s="4" t="s">
        <v>31</v>
      </c>
      <c r="E11" s="14">
        <v>26920.000800000002</v>
      </c>
      <c r="F11" s="14">
        <f t="shared" si="0"/>
        <v>53840.001600000003</v>
      </c>
    </row>
    <row r="12" spans="1:6" s="4" customFormat="1" x14ac:dyDescent="0.35">
      <c r="A12" s="4" t="s">
        <v>2470</v>
      </c>
      <c r="B12" s="4" t="s">
        <v>2471</v>
      </c>
      <c r="C12" s="4">
        <v>1</v>
      </c>
      <c r="D12" s="4" t="s">
        <v>31</v>
      </c>
      <c r="E12" s="14">
        <v>52799.996800000001</v>
      </c>
      <c r="F12" s="14">
        <f t="shared" si="0"/>
        <v>52799.996800000001</v>
      </c>
    </row>
    <row r="13" spans="1:6" s="4" customFormat="1" x14ac:dyDescent="0.35">
      <c r="A13" s="4" t="s">
        <v>2472</v>
      </c>
      <c r="B13" s="4" t="s">
        <v>2473</v>
      </c>
      <c r="C13" s="4">
        <v>22</v>
      </c>
      <c r="D13" s="4" t="s">
        <v>31</v>
      </c>
      <c r="E13" s="14">
        <v>12305.04</v>
      </c>
      <c r="F13" s="14">
        <f t="shared" si="0"/>
        <v>270710.88</v>
      </c>
    </row>
    <row r="14" spans="1:6" s="4" customFormat="1" x14ac:dyDescent="0.35">
      <c r="A14" s="4" t="s">
        <v>2852</v>
      </c>
      <c r="B14" s="4" t="s">
        <v>2853</v>
      </c>
      <c r="C14" s="4">
        <v>1</v>
      </c>
      <c r="D14" s="4" t="s">
        <v>31</v>
      </c>
      <c r="E14" s="14">
        <v>1</v>
      </c>
      <c r="F14" s="14">
        <f>C14*E14</f>
        <v>1</v>
      </c>
    </row>
    <row r="15" spans="1:6" s="4" customFormat="1" ht="29" x14ac:dyDescent="0.35">
      <c r="A15" s="4" t="s">
        <v>2474</v>
      </c>
      <c r="B15" s="4" t="s">
        <v>2475</v>
      </c>
      <c r="C15" s="4">
        <v>5</v>
      </c>
      <c r="D15" s="4" t="s">
        <v>31</v>
      </c>
      <c r="E15" s="14">
        <v>28471.7952</v>
      </c>
      <c r="F15" s="14">
        <f t="shared" si="0"/>
        <v>142358.976</v>
      </c>
    </row>
    <row r="16" spans="1:6" s="4" customFormat="1" ht="29" x14ac:dyDescent="0.35">
      <c r="A16" s="4" t="s">
        <v>2476</v>
      </c>
      <c r="B16" s="4" t="s">
        <v>2477</v>
      </c>
      <c r="C16" s="4">
        <v>5</v>
      </c>
      <c r="D16" s="4" t="s">
        <v>31</v>
      </c>
      <c r="E16" s="14">
        <v>4635.0046000000002</v>
      </c>
      <c r="F16" s="14">
        <f t="shared" si="0"/>
        <v>23175.023000000001</v>
      </c>
    </row>
    <row r="17" spans="1:6" s="4" customFormat="1" x14ac:dyDescent="0.35">
      <c r="A17" s="4" t="s">
        <v>2478</v>
      </c>
      <c r="B17" s="4" t="s">
        <v>2479</v>
      </c>
      <c r="C17" s="4">
        <v>1</v>
      </c>
      <c r="D17" s="4" t="s">
        <v>31</v>
      </c>
      <c r="E17" s="14">
        <v>15800</v>
      </c>
      <c r="F17" s="14">
        <f t="shared" si="0"/>
        <v>15800</v>
      </c>
    </row>
    <row r="18" spans="1:6" s="4" customFormat="1" x14ac:dyDescent="0.35">
      <c r="A18" s="4" t="s">
        <v>2480</v>
      </c>
      <c r="B18" s="4" t="s">
        <v>2481</v>
      </c>
      <c r="C18" s="4">
        <v>1</v>
      </c>
      <c r="D18" s="4" t="s">
        <v>31</v>
      </c>
      <c r="E18" s="14">
        <v>32400.44</v>
      </c>
      <c r="F18" s="14">
        <f t="shared" si="0"/>
        <v>32400.44</v>
      </c>
    </row>
    <row r="19" spans="1:6" s="4" customFormat="1" ht="29" x14ac:dyDescent="0.35">
      <c r="A19" s="4" t="s">
        <v>2482</v>
      </c>
      <c r="B19" s="4" t="s">
        <v>2483</v>
      </c>
      <c r="C19" s="4">
        <v>2</v>
      </c>
      <c r="D19" s="4" t="s">
        <v>31</v>
      </c>
      <c r="E19" s="14">
        <v>1</v>
      </c>
      <c r="F19" s="14">
        <f t="shared" si="0"/>
        <v>2</v>
      </c>
    </row>
    <row r="20" spans="1:6" s="4" customFormat="1" x14ac:dyDescent="0.35">
      <c r="A20" s="4" t="s">
        <v>2484</v>
      </c>
      <c r="B20" s="4" t="s">
        <v>2485</v>
      </c>
      <c r="C20" s="4">
        <v>2</v>
      </c>
      <c r="D20" s="4" t="s">
        <v>31</v>
      </c>
      <c r="E20" s="14">
        <v>35775.24</v>
      </c>
      <c r="F20" s="14">
        <f t="shared" si="0"/>
        <v>71550.48</v>
      </c>
    </row>
    <row r="21" spans="1:6" s="4" customFormat="1" x14ac:dyDescent="0.35">
      <c r="A21" s="4" t="s">
        <v>1506</v>
      </c>
      <c r="B21" s="4" t="s">
        <v>2486</v>
      </c>
      <c r="C21" s="4">
        <v>5</v>
      </c>
      <c r="D21" s="4" t="s">
        <v>31</v>
      </c>
      <c r="E21" s="14">
        <v>29500</v>
      </c>
      <c r="F21" s="14">
        <f t="shared" si="0"/>
        <v>147500</v>
      </c>
    </row>
    <row r="22" spans="1:6" s="4" customFormat="1" ht="29" x14ac:dyDescent="0.35">
      <c r="A22" s="4" t="s">
        <v>1514</v>
      </c>
      <c r="B22" s="4" t="s">
        <v>2487</v>
      </c>
      <c r="C22" s="4">
        <v>2</v>
      </c>
      <c r="D22" s="4" t="s">
        <v>31</v>
      </c>
      <c r="E22" s="14">
        <v>13199.48</v>
      </c>
      <c r="F22" s="14">
        <f t="shared" si="0"/>
        <v>26398.959999999999</v>
      </c>
    </row>
    <row r="23" spans="1:6" s="4" customFormat="1" x14ac:dyDescent="0.35">
      <c r="A23" s="4" t="s">
        <v>2488</v>
      </c>
      <c r="B23" s="4" t="s">
        <v>2489</v>
      </c>
      <c r="C23" s="4">
        <v>2</v>
      </c>
      <c r="D23" s="4" t="s">
        <v>31</v>
      </c>
      <c r="E23" s="14">
        <v>3965.0005999999998</v>
      </c>
      <c r="F23" s="14">
        <f t="shared" si="0"/>
        <v>7930.0011999999997</v>
      </c>
    </row>
    <row r="24" spans="1:6" s="4" customFormat="1" x14ac:dyDescent="0.35">
      <c r="A24" s="4" t="s">
        <v>2490</v>
      </c>
      <c r="B24" s="4" t="s">
        <v>2491</v>
      </c>
      <c r="C24" s="4">
        <v>2</v>
      </c>
      <c r="D24" s="4" t="s">
        <v>31</v>
      </c>
      <c r="E24" s="14">
        <v>972.16660000000002</v>
      </c>
      <c r="F24" s="14">
        <f t="shared" si="0"/>
        <v>1944.3332</v>
      </c>
    </row>
    <row r="25" spans="1:6" s="4" customFormat="1" ht="29" x14ac:dyDescent="0.35">
      <c r="A25" s="4" t="s">
        <v>2492</v>
      </c>
      <c r="B25" s="4" t="s">
        <v>2493</v>
      </c>
      <c r="C25" s="4">
        <v>2</v>
      </c>
      <c r="D25" s="4" t="s">
        <v>31</v>
      </c>
      <c r="E25" s="14">
        <v>1</v>
      </c>
      <c r="F25" s="14">
        <f t="shared" si="0"/>
        <v>2</v>
      </c>
    </row>
    <row r="26" spans="1:6" s="4" customFormat="1" x14ac:dyDescent="0.35">
      <c r="A26" s="4" t="s">
        <v>2494</v>
      </c>
      <c r="B26" s="4" t="s">
        <v>2495</v>
      </c>
      <c r="C26" s="4">
        <v>3</v>
      </c>
      <c r="D26" s="4" t="s">
        <v>31</v>
      </c>
      <c r="E26" s="14">
        <v>33067.14</v>
      </c>
      <c r="F26" s="14">
        <f t="shared" si="0"/>
        <v>99201.42</v>
      </c>
    </row>
    <row r="27" spans="1:6" s="4" customFormat="1" x14ac:dyDescent="0.35">
      <c r="A27" s="4" t="s">
        <v>2496</v>
      </c>
      <c r="B27" s="4" t="s">
        <v>2497</v>
      </c>
      <c r="C27" s="4">
        <v>1</v>
      </c>
      <c r="D27" s="4" t="s">
        <v>31</v>
      </c>
      <c r="E27" s="14">
        <v>17999.990000000002</v>
      </c>
      <c r="F27" s="14">
        <f t="shared" si="0"/>
        <v>17999.990000000002</v>
      </c>
    </row>
    <row r="28" spans="1:6" s="4" customFormat="1" x14ac:dyDescent="0.35">
      <c r="A28" s="4" t="s">
        <v>2677</v>
      </c>
      <c r="B28" s="4" t="s">
        <v>2678</v>
      </c>
      <c r="C28" s="4">
        <v>7</v>
      </c>
      <c r="D28" s="4" t="s">
        <v>31</v>
      </c>
      <c r="E28" s="14">
        <v>76700</v>
      </c>
      <c r="F28" s="14">
        <f>C28*E28</f>
        <v>536900</v>
      </c>
    </row>
    <row r="29" spans="1:6" s="4" customFormat="1" x14ac:dyDescent="0.35">
      <c r="A29" s="4" t="s">
        <v>2498</v>
      </c>
      <c r="B29" s="4" t="s">
        <v>2499</v>
      </c>
      <c r="C29" s="4">
        <v>3</v>
      </c>
      <c r="D29" s="4" t="s">
        <v>31</v>
      </c>
      <c r="E29" s="14">
        <v>19116</v>
      </c>
      <c r="F29" s="14">
        <f t="shared" si="0"/>
        <v>57348</v>
      </c>
    </row>
    <row r="30" spans="1:6" s="4" customFormat="1" x14ac:dyDescent="0.35">
      <c r="A30" s="4" t="s">
        <v>2500</v>
      </c>
      <c r="B30" s="4" t="s">
        <v>2501</v>
      </c>
      <c r="C30" s="4">
        <v>4</v>
      </c>
      <c r="D30" s="4" t="s">
        <v>31</v>
      </c>
      <c r="E30" s="14">
        <v>1</v>
      </c>
      <c r="F30" s="14">
        <f>C30*E30</f>
        <v>4</v>
      </c>
    </row>
    <row r="31" spans="1:6" s="4" customFormat="1" x14ac:dyDescent="0.35">
      <c r="A31" s="4" t="s">
        <v>2502</v>
      </c>
      <c r="B31" s="4" t="s">
        <v>2503</v>
      </c>
      <c r="C31" s="4">
        <v>2</v>
      </c>
      <c r="D31" s="4" t="s">
        <v>31</v>
      </c>
      <c r="E31" s="14">
        <v>1</v>
      </c>
      <c r="F31" s="14">
        <f>C31*E31</f>
        <v>2</v>
      </c>
    </row>
    <row r="32" spans="1:6" s="4" customFormat="1" ht="29" x14ac:dyDescent="0.35">
      <c r="A32" s="4" t="s">
        <v>2504</v>
      </c>
      <c r="B32" s="4" t="s">
        <v>2505</v>
      </c>
      <c r="C32" s="4">
        <v>2</v>
      </c>
      <c r="D32" s="4" t="s">
        <v>31</v>
      </c>
      <c r="E32" s="14">
        <v>6737.9888000000001</v>
      </c>
      <c r="F32" s="14">
        <f t="shared" si="0"/>
        <v>13475.9776</v>
      </c>
    </row>
    <row r="33" spans="1:6" s="4" customFormat="1" ht="29" x14ac:dyDescent="0.35">
      <c r="A33" s="4" t="s">
        <v>2506</v>
      </c>
      <c r="B33" s="4" t="s">
        <v>2507</v>
      </c>
      <c r="C33" s="4">
        <v>2</v>
      </c>
      <c r="D33" s="4" t="s">
        <v>31</v>
      </c>
      <c r="E33" s="14">
        <v>18451.18</v>
      </c>
      <c r="F33" s="14">
        <f t="shared" si="0"/>
        <v>36902.36</v>
      </c>
    </row>
    <row r="34" spans="1:6" s="4" customFormat="1" ht="29" x14ac:dyDescent="0.35">
      <c r="A34" s="4" t="s">
        <v>1854</v>
      </c>
      <c r="B34" s="4" t="s">
        <v>1855</v>
      </c>
      <c r="C34" s="4">
        <v>3</v>
      </c>
      <c r="D34" s="4" t="s">
        <v>31</v>
      </c>
      <c r="E34" s="14">
        <v>29982.48</v>
      </c>
      <c r="F34" s="14">
        <f t="shared" si="0"/>
        <v>89947.44</v>
      </c>
    </row>
    <row r="35" spans="1:6" s="4" customFormat="1" x14ac:dyDescent="0.35">
      <c r="A35" s="4" t="s">
        <v>2681</v>
      </c>
      <c r="B35" s="4" t="s">
        <v>2682</v>
      </c>
      <c r="C35" s="4">
        <v>20</v>
      </c>
      <c r="D35" s="4" t="s">
        <v>31</v>
      </c>
      <c r="E35" s="14">
        <v>9262.5300000000007</v>
      </c>
      <c r="F35" s="14">
        <f>C35*E35</f>
        <v>185250.6</v>
      </c>
    </row>
    <row r="36" spans="1:6" s="4" customFormat="1" x14ac:dyDescent="0.35">
      <c r="A36" s="4" t="s">
        <v>2508</v>
      </c>
      <c r="B36" s="4" t="s">
        <v>2509</v>
      </c>
      <c r="C36" s="4">
        <v>6</v>
      </c>
      <c r="D36" s="4" t="s">
        <v>31</v>
      </c>
      <c r="E36" s="14">
        <v>12921</v>
      </c>
      <c r="F36" s="14">
        <f t="shared" si="0"/>
        <v>77526</v>
      </c>
    </row>
    <row r="37" spans="1:6" s="4" customFormat="1" x14ac:dyDescent="0.35">
      <c r="A37" s="4" t="s">
        <v>2510</v>
      </c>
      <c r="B37" s="4" t="s">
        <v>2511</v>
      </c>
      <c r="C37" s="4">
        <v>46</v>
      </c>
      <c r="D37" s="4" t="s">
        <v>31</v>
      </c>
      <c r="E37" s="14">
        <v>1991.1320000000001</v>
      </c>
      <c r="F37" s="14">
        <f t="shared" si="0"/>
        <v>91592.072</v>
      </c>
    </row>
    <row r="38" spans="1:6" s="4" customFormat="1" ht="29" x14ac:dyDescent="0.35">
      <c r="A38" s="4" t="s">
        <v>2512</v>
      </c>
      <c r="B38" s="4" t="s">
        <v>2513</v>
      </c>
      <c r="C38" s="4">
        <v>1</v>
      </c>
      <c r="D38" s="4" t="s">
        <v>31</v>
      </c>
      <c r="E38" s="14">
        <v>64291.199999999997</v>
      </c>
      <c r="F38" s="14">
        <f>C38*E38</f>
        <v>64291.199999999997</v>
      </c>
    </row>
    <row r="39" spans="1:6" s="4" customFormat="1" ht="29" x14ac:dyDescent="0.35">
      <c r="A39" s="4" t="s">
        <v>2683</v>
      </c>
      <c r="B39" s="4" t="s">
        <v>2684</v>
      </c>
      <c r="C39" s="4">
        <v>8</v>
      </c>
      <c r="D39" s="4" t="s">
        <v>31</v>
      </c>
      <c r="E39" s="14">
        <v>165200</v>
      </c>
      <c r="F39" s="14">
        <f>C39*E39</f>
        <v>1321600</v>
      </c>
    </row>
    <row r="40" spans="1:6" s="4" customFormat="1" x14ac:dyDescent="0.35">
      <c r="A40" s="4" t="s">
        <v>2514</v>
      </c>
      <c r="B40" s="4" t="s">
        <v>2515</v>
      </c>
      <c r="C40" s="4">
        <v>2</v>
      </c>
      <c r="D40" s="4" t="s">
        <v>31</v>
      </c>
      <c r="E40" s="14">
        <v>5634.0043999999998</v>
      </c>
      <c r="F40" s="14">
        <f t="shared" si="0"/>
        <v>11268.0088</v>
      </c>
    </row>
    <row r="41" spans="1:6" s="4" customFormat="1" ht="29" x14ac:dyDescent="0.35">
      <c r="A41" s="4" t="s">
        <v>2516</v>
      </c>
      <c r="B41" s="4" t="s">
        <v>2517</v>
      </c>
      <c r="C41" s="4">
        <v>1</v>
      </c>
      <c r="D41" s="4" t="s">
        <v>31</v>
      </c>
      <c r="E41" s="14">
        <v>7800.98</v>
      </c>
      <c r="F41" s="14">
        <f t="shared" si="0"/>
        <v>7800.98</v>
      </c>
    </row>
    <row r="42" spans="1:6" s="4" customFormat="1" ht="29" x14ac:dyDescent="0.35">
      <c r="A42" s="4" t="s">
        <v>2518</v>
      </c>
      <c r="B42" s="4" t="s">
        <v>2519</v>
      </c>
      <c r="C42" s="4">
        <v>2</v>
      </c>
      <c r="D42" s="4" t="s">
        <v>31</v>
      </c>
      <c r="E42" s="14">
        <v>5073.9881999999998</v>
      </c>
      <c r="F42" s="14">
        <f t="shared" si="0"/>
        <v>10147.9764</v>
      </c>
    </row>
    <row r="43" spans="1:6" s="4" customFormat="1" ht="29" x14ac:dyDescent="0.35">
      <c r="A43" s="4" t="s">
        <v>2520</v>
      </c>
      <c r="B43" s="4" t="s">
        <v>2521</v>
      </c>
      <c r="C43" s="4">
        <v>20</v>
      </c>
      <c r="D43" s="4" t="s">
        <v>31</v>
      </c>
      <c r="E43" s="14">
        <v>3628.5</v>
      </c>
      <c r="F43" s="14">
        <f t="shared" si="0"/>
        <v>72570</v>
      </c>
    </row>
    <row r="44" spans="1:6" s="4" customFormat="1" ht="29" x14ac:dyDescent="0.35">
      <c r="A44" s="4" t="s">
        <v>2522</v>
      </c>
      <c r="B44" s="4" t="s">
        <v>2523</v>
      </c>
      <c r="C44" s="4">
        <v>2</v>
      </c>
      <c r="D44" s="4" t="s">
        <v>31</v>
      </c>
      <c r="E44" s="14">
        <v>1</v>
      </c>
      <c r="F44" s="14">
        <f t="shared" si="0"/>
        <v>2</v>
      </c>
    </row>
    <row r="45" spans="1:6" s="4" customFormat="1" ht="29" x14ac:dyDescent="0.35">
      <c r="A45" s="4" t="s">
        <v>2854</v>
      </c>
      <c r="B45" s="4" t="s">
        <v>2855</v>
      </c>
      <c r="C45" s="4">
        <v>10</v>
      </c>
      <c r="D45" s="4" t="s">
        <v>31</v>
      </c>
      <c r="E45" s="14"/>
      <c r="F45" s="14">
        <f>C45*E45</f>
        <v>0</v>
      </c>
    </row>
    <row r="46" spans="1:6" s="4" customFormat="1" ht="29" x14ac:dyDescent="0.35">
      <c r="A46" s="4" t="s">
        <v>2524</v>
      </c>
      <c r="B46" s="4" t="s">
        <v>2525</v>
      </c>
      <c r="C46" s="4">
        <v>12</v>
      </c>
      <c r="D46" s="4" t="s">
        <v>31</v>
      </c>
      <c r="E46" s="14">
        <v>35029.42</v>
      </c>
      <c r="F46" s="14">
        <f>C46*E46</f>
        <v>420353.04</v>
      </c>
    </row>
    <row r="47" spans="1:6" s="4" customFormat="1" ht="29" x14ac:dyDescent="0.35">
      <c r="A47" s="4" t="s">
        <v>2526</v>
      </c>
      <c r="B47" s="4" t="s">
        <v>2527</v>
      </c>
      <c r="C47" s="4">
        <v>26</v>
      </c>
      <c r="D47" s="4" t="s">
        <v>31</v>
      </c>
      <c r="E47" s="14">
        <v>12508</v>
      </c>
      <c r="F47" s="14">
        <f t="shared" si="0"/>
        <v>325208</v>
      </c>
    </row>
    <row r="48" spans="1:6" s="4" customFormat="1" x14ac:dyDescent="0.35">
      <c r="A48" s="4" t="s">
        <v>2528</v>
      </c>
      <c r="B48" s="4" t="s">
        <v>2529</v>
      </c>
      <c r="C48" s="4">
        <v>118</v>
      </c>
      <c r="D48" s="4" t="s">
        <v>31</v>
      </c>
      <c r="E48" s="14">
        <v>1</v>
      </c>
      <c r="F48" s="14">
        <f>C48*E48</f>
        <v>118</v>
      </c>
    </row>
    <row r="49" spans="1:6" s="4" customFormat="1" ht="29" x14ac:dyDescent="0.35">
      <c r="A49" s="4" t="s">
        <v>2530</v>
      </c>
      <c r="B49" s="4" t="s">
        <v>2531</v>
      </c>
      <c r="C49" s="4">
        <v>1</v>
      </c>
      <c r="D49" s="4" t="s">
        <v>2532</v>
      </c>
      <c r="E49" s="14">
        <v>3982.5</v>
      </c>
      <c r="F49" s="14">
        <f t="shared" si="0"/>
        <v>3982.5</v>
      </c>
    </row>
    <row r="50" spans="1:6" s="4" customFormat="1" x14ac:dyDescent="0.35">
      <c r="A50" s="4" t="s">
        <v>2533</v>
      </c>
      <c r="B50" s="4" t="s">
        <v>2534</v>
      </c>
      <c r="C50" s="4">
        <v>10</v>
      </c>
      <c r="D50" s="4" t="s">
        <v>31</v>
      </c>
      <c r="E50" s="14">
        <v>735.32</v>
      </c>
      <c r="F50" s="14">
        <f t="shared" si="0"/>
        <v>7353.2000000000007</v>
      </c>
    </row>
    <row r="51" spans="1:6" s="4" customFormat="1" ht="29" x14ac:dyDescent="0.35">
      <c r="A51" s="4" t="s">
        <v>2535</v>
      </c>
      <c r="B51" s="4" t="s">
        <v>2536</v>
      </c>
      <c r="C51" s="4">
        <v>1</v>
      </c>
      <c r="D51" s="4" t="s">
        <v>31</v>
      </c>
      <c r="E51" s="14">
        <v>35549.647599999997</v>
      </c>
      <c r="F51" s="14">
        <f t="shared" si="0"/>
        <v>35549.647599999997</v>
      </c>
    </row>
    <row r="52" spans="1:6" s="4" customFormat="1" x14ac:dyDescent="0.35">
      <c r="A52" s="4" t="s">
        <v>1978</v>
      </c>
      <c r="B52" s="4" t="s">
        <v>2537</v>
      </c>
      <c r="C52" s="4">
        <v>14</v>
      </c>
      <c r="D52" s="4" t="s">
        <v>31</v>
      </c>
      <c r="E52" s="14">
        <v>5970.8</v>
      </c>
      <c r="F52" s="14">
        <f t="shared" si="0"/>
        <v>83591.199999999997</v>
      </c>
    </row>
    <row r="53" spans="1:6" s="4" customFormat="1" ht="43.5" x14ac:dyDescent="0.35">
      <c r="A53" s="4" t="s">
        <v>2538</v>
      </c>
      <c r="B53" s="4" t="s">
        <v>2539</v>
      </c>
      <c r="C53" s="4">
        <v>1</v>
      </c>
      <c r="D53" s="4" t="s">
        <v>31</v>
      </c>
      <c r="E53" s="14">
        <v>6580</v>
      </c>
      <c r="F53" s="14">
        <f>C53*E53</f>
        <v>6580</v>
      </c>
    </row>
    <row r="54" spans="1:6" s="4" customFormat="1" x14ac:dyDescent="0.35">
      <c r="A54" s="4" t="s">
        <v>2540</v>
      </c>
      <c r="B54" s="4" t="s">
        <v>2541</v>
      </c>
      <c r="C54" s="4">
        <v>6</v>
      </c>
      <c r="D54" s="4" t="s">
        <v>31</v>
      </c>
      <c r="E54" s="14">
        <v>6407.4</v>
      </c>
      <c r="F54" s="14">
        <f t="shared" si="0"/>
        <v>38444.399999999994</v>
      </c>
    </row>
    <row r="55" spans="1:6" s="4" customFormat="1" x14ac:dyDescent="0.35">
      <c r="A55" s="4" t="s">
        <v>2542</v>
      </c>
      <c r="B55" s="4" t="s">
        <v>2543</v>
      </c>
      <c r="C55" s="4">
        <v>18</v>
      </c>
      <c r="D55" s="4" t="s">
        <v>31</v>
      </c>
      <c r="E55" s="14">
        <v>880.25639999999999</v>
      </c>
      <c r="F55" s="14">
        <f t="shared" si="0"/>
        <v>15844.6152</v>
      </c>
    </row>
    <row r="56" spans="1:6" s="4" customFormat="1" x14ac:dyDescent="0.35">
      <c r="A56" s="4" t="s">
        <v>2064</v>
      </c>
      <c r="B56" s="4" t="s">
        <v>2065</v>
      </c>
      <c r="C56" s="4">
        <v>1</v>
      </c>
      <c r="D56" s="4" t="s">
        <v>31</v>
      </c>
      <c r="E56" s="14">
        <v>18999.18</v>
      </c>
      <c r="F56" s="14">
        <f t="shared" si="0"/>
        <v>18999.18</v>
      </c>
    </row>
    <row r="57" spans="1:6" s="4" customFormat="1" x14ac:dyDescent="0.35">
      <c r="A57" s="4" t="s">
        <v>2687</v>
      </c>
      <c r="B57" s="4" t="s">
        <v>2688</v>
      </c>
      <c r="C57" s="4">
        <v>13</v>
      </c>
      <c r="D57" s="4" t="s">
        <v>31</v>
      </c>
      <c r="E57" s="14">
        <v>27140</v>
      </c>
      <c r="F57" s="14">
        <f>C57*E57</f>
        <v>352820</v>
      </c>
    </row>
    <row r="58" spans="1:6" s="4" customFormat="1" x14ac:dyDescent="0.35">
      <c r="A58" s="4" t="s">
        <v>2068</v>
      </c>
      <c r="B58" s="4" t="s">
        <v>2069</v>
      </c>
      <c r="C58" s="4">
        <v>1</v>
      </c>
      <c r="D58" s="4" t="s">
        <v>31</v>
      </c>
      <c r="E58" s="14">
        <v>1</v>
      </c>
      <c r="F58" s="14">
        <f>C58*E58</f>
        <v>1</v>
      </c>
    </row>
    <row r="59" spans="1:6" s="4" customFormat="1" x14ac:dyDescent="0.35">
      <c r="A59" s="4" t="s">
        <v>2544</v>
      </c>
      <c r="B59" s="4" t="s">
        <v>2545</v>
      </c>
      <c r="C59" s="4">
        <v>9</v>
      </c>
      <c r="D59" s="4" t="s">
        <v>31</v>
      </c>
      <c r="E59" s="14">
        <v>32055.4</v>
      </c>
      <c r="F59" s="14">
        <f t="shared" si="0"/>
        <v>288498.60000000003</v>
      </c>
    </row>
    <row r="60" spans="1:6" s="4" customFormat="1" x14ac:dyDescent="0.35">
      <c r="A60" s="4" t="s">
        <v>2478</v>
      </c>
      <c r="B60" s="4" t="s">
        <v>2546</v>
      </c>
      <c r="C60" s="4">
        <v>2</v>
      </c>
      <c r="D60" s="4" t="s">
        <v>31</v>
      </c>
      <c r="E60" s="14">
        <v>7425.74</v>
      </c>
      <c r="F60" s="14">
        <f t="shared" si="0"/>
        <v>14851.48</v>
      </c>
    </row>
    <row r="61" spans="1:6" s="4" customFormat="1" x14ac:dyDescent="0.35">
      <c r="A61" s="4" t="s">
        <v>2547</v>
      </c>
      <c r="B61" s="4" t="s">
        <v>2548</v>
      </c>
      <c r="C61" s="4">
        <v>1</v>
      </c>
      <c r="D61" s="4" t="s">
        <v>31</v>
      </c>
      <c r="E61" s="14">
        <v>1</v>
      </c>
      <c r="F61" s="14">
        <f t="shared" si="0"/>
        <v>1</v>
      </c>
    </row>
    <row r="62" spans="1:6" s="4" customFormat="1" x14ac:dyDescent="0.35">
      <c r="A62" s="4" t="s">
        <v>2549</v>
      </c>
      <c r="B62" s="4" t="s">
        <v>2550</v>
      </c>
      <c r="C62" s="4">
        <v>5</v>
      </c>
      <c r="D62" s="4" t="s">
        <v>31</v>
      </c>
      <c r="E62" s="14">
        <v>14882.16</v>
      </c>
      <c r="F62" s="14">
        <f t="shared" si="0"/>
        <v>74410.8</v>
      </c>
    </row>
    <row r="63" spans="1:6" s="4" customFormat="1" x14ac:dyDescent="0.35">
      <c r="A63" s="4" t="s">
        <v>2072</v>
      </c>
      <c r="B63" s="4" t="s">
        <v>2551</v>
      </c>
      <c r="C63" s="4">
        <v>2</v>
      </c>
      <c r="D63" s="4" t="s">
        <v>31</v>
      </c>
      <c r="E63" s="14">
        <v>67820</v>
      </c>
      <c r="F63" s="14">
        <f t="shared" si="0"/>
        <v>135640</v>
      </c>
    </row>
    <row r="64" spans="1:6" s="4" customFormat="1" x14ac:dyDescent="0.35">
      <c r="A64" s="4" t="s">
        <v>2094</v>
      </c>
      <c r="B64" s="4" t="s">
        <v>2095</v>
      </c>
      <c r="C64" s="4">
        <v>2</v>
      </c>
      <c r="D64" s="4" t="s">
        <v>31</v>
      </c>
      <c r="E64" s="14">
        <v>20416.761200000001</v>
      </c>
      <c r="F64" s="14">
        <f t="shared" si="0"/>
        <v>40833.522400000002</v>
      </c>
    </row>
    <row r="65" spans="1:6" s="4" customFormat="1" x14ac:dyDescent="0.35">
      <c r="A65" s="4" t="s">
        <v>2552</v>
      </c>
      <c r="B65" s="4" t="s">
        <v>2553</v>
      </c>
      <c r="C65" s="4">
        <v>14</v>
      </c>
      <c r="D65" s="4" t="s">
        <v>31</v>
      </c>
      <c r="E65" s="14">
        <v>13233.3696</v>
      </c>
      <c r="F65" s="14">
        <f t="shared" si="0"/>
        <v>185267.17439999999</v>
      </c>
    </row>
    <row r="66" spans="1:6" s="4" customFormat="1" ht="29" x14ac:dyDescent="0.35">
      <c r="A66" s="4" t="s">
        <v>2556</v>
      </c>
      <c r="B66" s="4" t="s">
        <v>2557</v>
      </c>
      <c r="C66" s="4">
        <v>2</v>
      </c>
      <c r="D66" s="4" t="s">
        <v>31</v>
      </c>
      <c r="E66" s="14">
        <v>1</v>
      </c>
      <c r="F66" s="14">
        <f t="shared" si="0"/>
        <v>2</v>
      </c>
    </row>
    <row r="67" spans="1:6" s="4" customFormat="1" x14ac:dyDescent="0.35">
      <c r="A67" s="4" t="s">
        <v>2558</v>
      </c>
      <c r="B67" s="4" t="s">
        <v>2559</v>
      </c>
      <c r="C67" s="4">
        <v>12</v>
      </c>
      <c r="D67" s="4" t="s">
        <v>31</v>
      </c>
      <c r="E67" s="14">
        <v>46787</v>
      </c>
      <c r="F67" s="14">
        <f t="shared" si="0"/>
        <v>561444</v>
      </c>
    </row>
    <row r="68" spans="1:6" s="4" customFormat="1" x14ac:dyDescent="0.35">
      <c r="A68" s="4" t="s">
        <v>2560</v>
      </c>
      <c r="B68" s="4" t="s">
        <v>2561</v>
      </c>
      <c r="C68" s="4">
        <v>1</v>
      </c>
      <c r="D68" s="4" t="s">
        <v>31</v>
      </c>
      <c r="E68" s="14">
        <v>251.5052</v>
      </c>
      <c r="F68" s="14">
        <f t="shared" si="0"/>
        <v>251.5052</v>
      </c>
    </row>
    <row r="69" spans="1:6" s="4" customFormat="1" x14ac:dyDescent="0.35">
      <c r="A69" s="4" t="s">
        <v>2562</v>
      </c>
      <c r="B69" s="4" t="s">
        <v>2563</v>
      </c>
      <c r="C69" s="4">
        <v>1</v>
      </c>
      <c r="D69" s="4" t="s">
        <v>31</v>
      </c>
      <c r="E69" s="14">
        <v>8746.6556</v>
      </c>
      <c r="F69" s="14">
        <f t="shared" si="0"/>
        <v>8746.6556</v>
      </c>
    </row>
    <row r="70" spans="1:6" s="4" customFormat="1" x14ac:dyDescent="0.35">
      <c r="A70" s="4" t="s">
        <v>2689</v>
      </c>
      <c r="B70" s="4" t="s">
        <v>2690</v>
      </c>
      <c r="C70" s="4">
        <v>7</v>
      </c>
      <c r="D70" s="4" t="s">
        <v>31</v>
      </c>
      <c r="E70" s="14">
        <v>230100</v>
      </c>
      <c r="F70" s="14">
        <f>C70*E70</f>
        <v>1610700</v>
      </c>
    </row>
    <row r="71" spans="1:6" s="4" customFormat="1" ht="29" x14ac:dyDescent="0.35">
      <c r="A71" s="4" t="s">
        <v>2564</v>
      </c>
      <c r="B71" s="4" t="s">
        <v>2565</v>
      </c>
      <c r="C71" s="4">
        <v>1</v>
      </c>
      <c r="D71" s="4" t="s">
        <v>31</v>
      </c>
      <c r="E71" s="14">
        <v>61554.593800000002</v>
      </c>
      <c r="F71" s="14">
        <f t="shared" si="0"/>
        <v>61554.593800000002</v>
      </c>
    </row>
    <row r="72" spans="1:6" s="4" customFormat="1" ht="29" x14ac:dyDescent="0.35">
      <c r="A72" s="4" t="s">
        <v>2566</v>
      </c>
      <c r="B72" s="4" t="s">
        <v>2567</v>
      </c>
      <c r="C72" s="4">
        <v>7</v>
      </c>
      <c r="D72" s="4" t="s">
        <v>31</v>
      </c>
      <c r="E72" s="14">
        <v>115364</v>
      </c>
      <c r="F72" s="14">
        <f>C72*E72</f>
        <v>807548</v>
      </c>
    </row>
    <row r="73" spans="1:6" s="4" customFormat="1" x14ac:dyDescent="0.35">
      <c r="A73" s="4" t="s">
        <v>2568</v>
      </c>
      <c r="B73" s="4" t="s">
        <v>2569</v>
      </c>
      <c r="C73" s="4">
        <v>1</v>
      </c>
      <c r="D73" s="4" t="s">
        <v>31</v>
      </c>
      <c r="E73" s="14">
        <v>19238</v>
      </c>
      <c r="F73" s="14">
        <f t="shared" si="0"/>
        <v>19238</v>
      </c>
    </row>
    <row r="74" spans="1:6" s="4" customFormat="1" x14ac:dyDescent="0.35">
      <c r="A74" s="4" t="s">
        <v>2570</v>
      </c>
      <c r="B74" s="4" t="s">
        <v>2571</v>
      </c>
      <c r="C74" s="4">
        <v>4</v>
      </c>
      <c r="D74" s="4" t="s">
        <v>31</v>
      </c>
      <c r="E74" s="14">
        <v>17213</v>
      </c>
      <c r="F74" s="14">
        <f t="shared" ref="F74:F90" si="1">C74*E74</f>
        <v>68852</v>
      </c>
    </row>
    <row r="75" spans="1:6" s="4" customFormat="1" x14ac:dyDescent="0.35">
      <c r="A75" s="4" t="s">
        <v>2572</v>
      </c>
      <c r="B75" s="4" t="s">
        <v>2573</v>
      </c>
      <c r="C75" s="4">
        <v>12</v>
      </c>
      <c r="D75" s="4" t="s">
        <v>31</v>
      </c>
      <c r="E75" s="14">
        <v>1</v>
      </c>
      <c r="F75" s="14">
        <f t="shared" si="1"/>
        <v>12</v>
      </c>
    </row>
    <row r="76" spans="1:6" s="4" customFormat="1" x14ac:dyDescent="0.35">
      <c r="A76" s="4" t="s">
        <v>2574</v>
      </c>
      <c r="B76" s="4" t="s">
        <v>2575</v>
      </c>
      <c r="C76" s="4">
        <v>1</v>
      </c>
      <c r="D76" s="4" t="s">
        <v>31</v>
      </c>
      <c r="E76" s="14">
        <v>2586.56</v>
      </c>
      <c r="F76" s="14">
        <f t="shared" si="1"/>
        <v>2586.56</v>
      </c>
    </row>
    <row r="77" spans="1:6" s="4" customFormat="1" ht="29" x14ac:dyDescent="0.35">
      <c r="A77" s="4" t="s">
        <v>2576</v>
      </c>
      <c r="B77" s="4" t="s">
        <v>2577</v>
      </c>
      <c r="C77" s="4">
        <v>1</v>
      </c>
      <c r="D77" s="4" t="s">
        <v>31</v>
      </c>
      <c r="E77" s="14">
        <v>7929.6</v>
      </c>
      <c r="F77" s="14">
        <f t="shared" si="1"/>
        <v>7929.6</v>
      </c>
    </row>
    <row r="78" spans="1:6" s="4" customFormat="1" x14ac:dyDescent="0.35">
      <c r="A78" s="4" t="s">
        <v>2578</v>
      </c>
      <c r="B78" s="4" t="s">
        <v>2579</v>
      </c>
      <c r="C78" s="4">
        <v>108</v>
      </c>
      <c r="D78" s="4" t="s">
        <v>31</v>
      </c>
      <c r="E78" s="14">
        <v>9735</v>
      </c>
      <c r="F78" s="14">
        <f t="shared" si="1"/>
        <v>1051380</v>
      </c>
    </row>
    <row r="79" spans="1:6" s="4" customFormat="1" ht="29" x14ac:dyDescent="0.35">
      <c r="A79" s="4" t="s">
        <v>2580</v>
      </c>
      <c r="B79" s="4" t="s">
        <v>2581</v>
      </c>
      <c r="C79" s="4">
        <v>1</v>
      </c>
      <c r="D79" s="4" t="s">
        <v>31</v>
      </c>
      <c r="E79" s="14">
        <v>46610</v>
      </c>
      <c r="F79" s="14">
        <f t="shared" si="1"/>
        <v>46610</v>
      </c>
    </row>
    <row r="80" spans="1:6" s="4" customFormat="1" ht="29" x14ac:dyDescent="0.35">
      <c r="A80" s="4" t="s">
        <v>2582</v>
      </c>
      <c r="B80" s="4" t="s">
        <v>2583</v>
      </c>
      <c r="C80" s="4">
        <v>1</v>
      </c>
      <c r="D80" s="4" t="s">
        <v>31</v>
      </c>
      <c r="E80" s="14">
        <v>1</v>
      </c>
      <c r="F80" s="14">
        <f t="shared" si="1"/>
        <v>1</v>
      </c>
    </row>
    <row r="81" spans="1:6" s="4" customFormat="1" x14ac:dyDescent="0.35">
      <c r="A81" s="4" t="s">
        <v>2309</v>
      </c>
      <c r="B81" s="4" t="s">
        <v>2310</v>
      </c>
      <c r="C81" s="4">
        <v>13</v>
      </c>
      <c r="D81" s="4" t="s">
        <v>31</v>
      </c>
      <c r="E81" s="67">
        <v>1</v>
      </c>
      <c r="F81" s="14">
        <f>C81*E81</f>
        <v>13</v>
      </c>
    </row>
    <row r="82" spans="1:6" s="4" customFormat="1" x14ac:dyDescent="0.35">
      <c r="A82" s="4" t="s">
        <v>2691</v>
      </c>
      <c r="B82" s="4" t="s">
        <v>2692</v>
      </c>
      <c r="C82" s="4">
        <v>199</v>
      </c>
      <c r="D82" s="4" t="s">
        <v>31</v>
      </c>
      <c r="E82" s="14">
        <v>11700</v>
      </c>
      <c r="F82" s="14">
        <f>C82*E82</f>
        <v>2328300</v>
      </c>
    </row>
    <row r="83" spans="1:6" s="4" customFormat="1" ht="29" x14ac:dyDescent="0.35">
      <c r="A83" s="4" t="s">
        <v>2693</v>
      </c>
      <c r="B83" s="4" t="s">
        <v>2694</v>
      </c>
      <c r="C83" s="4">
        <v>3</v>
      </c>
      <c r="D83" s="4" t="s">
        <v>31</v>
      </c>
      <c r="E83" s="14">
        <v>63720</v>
      </c>
      <c r="F83" s="14">
        <f>C83*E83</f>
        <v>191160</v>
      </c>
    </row>
    <row r="84" spans="1:6" s="4" customFormat="1" x14ac:dyDescent="0.35">
      <c r="A84" s="4" t="s">
        <v>2584</v>
      </c>
      <c r="B84" s="4" t="s">
        <v>2585</v>
      </c>
      <c r="C84" s="4">
        <v>4</v>
      </c>
      <c r="D84" s="4" t="s">
        <v>31</v>
      </c>
      <c r="E84" s="14">
        <v>54398</v>
      </c>
      <c r="F84" s="14">
        <f t="shared" si="1"/>
        <v>217592</v>
      </c>
    </row>
    <row r="85" spans="1:6" s="4" customFormat="1" x14ac:dyDescent="0.35">
      <c r="A85" s="4" t="s">
        <v>2586</v>
      </c>
      <c r="B85" s="4" t="s">
        <v>2587</v>
      </c>
      <c r="C85" s="4">
        <v>4</v>
      </c>
      <c r="D85" s="4" t="s">
        <v>31</v>
      </c>
      <c r="E85" s="14">
        <v>3174.2</v>
      </c>
      <c r="F85" s="14">
        <f t="shared" si="1"/>
        <v>12696.8</v>
      </c>
    </row>
    <row r="86" spans="1:6" s="4" customFormat="1" ht="29" x14ac:dyDescent="0.35">
      <c r="A86" s="4" t="s">
        <v>2588</v>
      </c>
      <c r="B86" s="4" t="s">
        <v>2589</v>
      </c>
      <c r="C86" s="4">
        <v>4</v>
      </c>
      <c r="D86" s="4" t="s">
        <v>31</v>
      </c>
      <c r="E86" s="14">
        <v>16278.64</v>
      </c>
      <c r="F86" s="14">
        <f t="shared" si="1"/>
        <v>65114.559999999998</v>
      </c>
    </row>
    <row r="87" spans="1:6" s="4" customFormat="1" x14ac:dyDescent="0.35">
      <c r="A87" s="88" t="s">
        <v>2590</v>
      </c>
      <c r="B87" s="88" t="s">
        <v>2591</v>
      </c>
      <c r="C87" s="4">
        <v>1</v>
      </c>
      <c r="D87" s="88" t="s">
        <v>31</v>
      </c>
      <c r="E87" s="76">
        <v>1</v>
      </c>
      <c r="F87" s="76">
        <f>C87*E87</f>
        <v>1</v>
      </c>
    </row>
    <row r="88" spans="1:6" s="4" customFormat="1" ht="29" x14ac:dyDescent="0.35">
      <c r="A88" s="89" t="s">
        <v>2592</v>
      </c>
      <c r="B88" s="89" t="s">
        <v>2593</v>
      </c>
      <c r="C88" s="4">
        <v>2</v>
      </c>
      <c r="D88" s="89" t="s">
        <v>31</v>
      </c>
      <c r="E88" s="79">
        <v>1</v>
      </c>
      <c r="F88" s="79">
        <f>C88*E88</f>
        <v>2</v>
      </c>
    </row>
    <row r="89" spans="1:6" s="4" customFormat="1" x14ac:dyDescent="0.35">
      <c r="A89" s="4" t="s">
        <v>2598</v>
      </c>
      <c r="B89" s="4" t="s">
        <v>2599</v>
      </c>
      <c r="C89" s="4">
        <v>2</v>
      </c>
      <c r="D89" s="4" t="s">
        <v>31</v>
      </c>
      <c r="E89" s="14">
        <v>1</v>
      </c>
      <c r="F89" s="14">
        <f>C89*E89</f>
        <v>2</v>
      </c>
    </row>
    <row r="90" spans="1:6" s="4" customFormat="1" x14ac:dyDescent="0.35">
      <c r="A90" s="4" t="s">
        <v>2600</v>
      </c>
      <c r="B90" s="4" t="s">
        <v>2601</v>
      </c>
      <c r="C90" s="4">
        <v>1</v>
      </c>
      <c r="D90" s="4" t="s">
        <v>31</v>
      </c>
      <c r="E90" s="14">
        <v>56640</v>
      </c>
      <c r="F90" s="14">
        <f t="shared" si="1"/>
        <v>56640</v>
      </c>
    </row>
    <row r="91" spans="1:6" x14ac:dyDescent="0.35">
      <c r="A91" s="4"/>
      <c r="B91" s="4"/>
      <c r="C91" s="4"/>
      <c r="D91" s="4"/>
      <c r="E91" s="14"/>
      <c r="F91" s="14">
        <f>SUM(F8:F90)</f>
        <v>13163236.750800001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466A-3B17-433F-9775-B60E0652C5A5}">
  <dimension ref="A1:F55"/>
  <sheetViews>
    <sheetView view="pageLayout" zoomScaleNormal="100" workbookViewId="0">
      <selection activeCell="E12" sqref="E12"/>
    </sheetView>
  </sheetViews>
  <sheetFormatPr baseColWidth="10" defaultColWidth="11.453125" defaultRowHeight="14.5" x14ac:dyDescent="0.35"/>
  <cols>
    <col min="1" max="1" width="13.1796875" customWidth="1"/>
    <col min="2" max="2" width="26.81640625" customWidth="1"/>
  </cols>
  <sheetData>
    <row r="1" spans="1:6" x14ac:dyDescent="0.35">
      <c r="A1" s="4"/>
      <c r="B1" s="4"/>
      <c r="C1" s="4"/>
      <c r="D1" s="4"/>
      <c r="E1" s="14"/>
    </row>
    <row r="2" spans="1:6" ht="15.5" x14ac:dyDescent="0.35">
      <c r="A2" s="97" t="s">
        <v>21</v>
      </c>
      <c r="B2" s="97"/>
      <c r="C2" s="97"/>
      <c r="D2" s="97"/>
      <c r="E2" s="97"/>
    </row>
    <row r="3" spans="1:6" ht="15.5" x14ac:dyDescent="0.35">
      <c r="A3" s="97" t="s">
        <v>2</v>
      </c>
      <c r="B3" s="97"/>
      <c r="C3" s="97"/>
      <c r="D3" s="97"/>
      <c r="E3" s="97"/>
    </row>
    <row r="4" spans="1:6" ht="15.5" x14ac:dyDescent="0.35">
      <c r="A4" s="97" t="s">
        <v>22</v>
      </c>
      <c r="B4" s="97"/>
      <c r="C4" s="97"/>
      <c r="D4" s="97"/>
      <c r="E4" s="97"/>
    </row>
    <row r="5" spans="1:6" ht="15.5" x14ac:dyDescent="0.35">
      <c r="A5" s="98" t="s">
        <v>19</v>
      </c>
      <c r="B5" s="98"/>
      <c r="C5" s="98"/>
      <c r="D5" s="98"/>
      <c r="E5" s="98"/>
    </row>
    <row r="6" spans="1:6" ht="15.5" x14ac:dyDescent="0.35">
      <c r="A6" s="97" t="s">
        <v>163</v>
      </c>
      <c r="B6" s="97"/>
      <c r="C6" s="97"/>
      <c r="D6" s="97"/>
      <c r="E6" s="97"/>
    </row>
    <row r="7" spans="1:6" ht="26.5" x14ac:dyDescent="0.35">
      <c r="A7" s="9" t="s">
        <v>24</v>
      </c>
      <c r="B7" s="9" t="s">
        <v>25</v>
      </c>
      <c r="C7" s="15" t="s">
        <v>26</v>
      </c>
      <c r="D7" s="9" t="s">
        <v>27</v>
      </c>
      <c r="E7" s="9" t="s">
        <v>28</v>
      </c>
      <c r="F7" s="16" t="s">
        <v>8</v>
      </c>
    </row>
    <row r="8" spans="1:6" x14ac:dyDescent="0.35">
      <c r="A8" s="10" t="s">
        <v>164</v>
      </c>
      <c r="B8" s="10" t="s">
        <v>165</v>
      </c>
      <c r="C8" s="4">
        <v>42</v>
      </c>
      <c r="D8" s="4" t="s">
        <v>31</v>
      </c>
      <c r="E8" s="10">
        <v>1</v>
      </c>
      <c r="F8" s="17">
        <f>C8*E8</f>
        <v>42</v>
      </c>
    </row>
    <row r="9" spans="1:6" x14ac:dyDescent="0.35">
      <c r="A9" s="10" t="s">
        <v>166</v>
      </c>
      <c r="B9" s="10" t="s">
        <v>167</v>
      </c>
      <c r="C9" s="4">
        <v>120</v>
      </c>
      <c r="D9" s="4" t="s">
        <v>31</v>
      </c>
      <c r="E9" s="10">
        <v>37.75</v>
      </c>
      <c r="F9" s="17">
        <f t="shared" ref="F9:F54" si="0">C9*E9</f>
        <v>4530</v>
      </c>
    </row>
    <row r="10" spans="1:6" ht="29" x14ac:dyDescent="0.35">
      <c r="A10" s="4" t="s">
        <v>168</v>
      </c>
      <c r="B10" s="4" t="s">
        <v>169</v>
      </c>
      <c r="C10" s="4">
        <v>65</v>
      </c>
      <c r="D10" s="4" t="s">
        <v>31</v>
      </c>
      <c r="E10" s="4">
        <v>10.62</v>
      </c>
      <c r="F10" s="17">
        <f t="shared" si="0"/>
        <v>690.3</v>
      </c>
    </row>
    <row r="11" spans="1:6" ht="29" x14ac:dyDescent="0.35">
      <c r="A11" s="4" t="s">
        <v>170</v>
      </c>
      <c r="B11" s="4" t="s">
        <v>171</v>
      </c>
      <c r="C11" s="4">
        <v>100</v>
      </c>
      <c r="D11" s="4" t="s">
        <v>81</v>
      </c>
      <c r="E11" s="4">
        <v>62.492800000000003</v>
      </c>
      <c r="F11" s="17">
        <f t="shared" si="0"/>
        <v>6249.2800000000007</v>
      </c>
    </row>
    <row r="12" spans="1:6" ht="29" x14ac:dyDescent="0.35">
      <c r="A12" s="4" t="s">
        <v>172</v>
      </c>
      <c r="B12" s="4" t="s">
        <v>173</v>
      </c>
      <c r="C12" s="4">
        <v>974</v>
      </c>
      <c r="D12" s="4" t="s">
        <v>174</v>
      </c>
      <c r="E12" s="4">
        <v>253.64099999999999</v>
      </c>
      <c r="F12" s="17">
        <f t="shared" si="0"/>
        <v>247046.334</v>
      </c>
    </row>
    <row r="13" spans="1:6" ht="29" x14ac:dyDescent="0.35">
      <c r="A13" s="4" t="s">
        <v>175</v>
      </c>
      <c r="B13" s="4" t="s">
        <v>176</v>
      </c>
      <c r="C13" s="4">
        <v>61</v>
      </c>
      <c r="D13" s="4" t="s">
        <v>31</v>
      </c>
      <c r="E13" s="4">
        <v>72.989999999999995</v>
      </c>
      <c r="F13" s="17">
        <f t="shared" si="0"/>
        <v>4452.3899999999994</v>
      </c>
    </row>
    <row r="14" spans="1:6" ht="29" x14ac:dyDescent="0.35">
      <c r="A14" s="4" t="s">
        <v>177</v>
      </c>
      <c r="B14" s="4" t="s">
        <v>178</v>
      </c>
      <c r="C14" s="4">
        <v>515</v>
      </c>
      <c r="D14" s="4" t="s">
        <v>31</v>
      </c>
      <c r="E14" s="4">
        <v>31.494199999999999</v>
      </c>
      <c r="F14" s="17">
        <f t="shared" si="0"/>
        <v>16219.512999999999</v>
      </c>
    </row>
    <row r="15" spans="1:6" ht="29" x14ac:dyDescent="0.35">
      <c r="A15" s="4" t="s">
        <v>179</v>
      </c>
      <c r="B15" s="4" t="s">
        <v>180</v>
      </c>
      <c r="C15" s="4">
        <v>380</v>
      </c>
      <c r="D15" s="4" t="s">
        <v>31</v>
      </c>
      <c r="E15" s="4">
        <v>38.078600000000002</v>
      </c>
      <c r="F15" s="17">
        <f t="shared" si="0"/>
        <v>14469.868</v>
      </c>
    </row>
    <row r="16" spans="1:6" ht="43.5" x14ac:dyDescent="0.35">
      <c r="A16" s="4"/>
      <c r="B16" s="4" t="s">
        <v>181</v>
      </c>
      <c r="C16" s="4">
        <v>66</v>
      </c>
      <c r="D16" s="4" t="s">
        <v>31</v>
      </c>
      <c r="E16" s="4">
        <v>27</v>
      </c>
      <c r="F16" s="17">
        <f t="shared" si="0"/>
        <v>1782</v>
      </c>
    </row>
    <row r="17" spans="1:6" ht="29" x14ac:dyDescent="0.35">
      <c r="A17" s="4" t="s">
        <v>182</v>
      </c>
      <c r="B17" s="4" t="s">
        <v>183</v>
      </c>
      <c r="C17" s="4">
        <v>24</v>
      </c>
      <c r="D17" s="4" t="s">
        <v>31</v>
      </c>
      <c r="E17" s="4">
        <v>63.72</v>
      </c>
      <c r="F17" s="17">
        <f t="shared" si="0"/>
        <v>1529.28</v>
      </c>
    </row>
    <row r="18" spans="1:6" ht="29" x14ac:dyDescent="0.35">
      <c r="A18" s="4" t="s">
        <v>184</v>
      </c>
      <c r="B18" s="4" t="s">
        <v>185</v>
      </c>
      <c r="C18" s="4">
        <v>46</v>
      </c>
      <c r="D18" s="4" t="s">
        <v>31</v>
      </c>
      <c r="E18" s="4">
        <v>405</v>
      </c>
      <c r="F18" s="17">
        <f t="shared" si="0"/>
        <v>18630</v>
      </c>
    </row>
    <row r="19" spans="1:6" ht="29" x14ac:dyDescent="0.35">
      <c r="A19" s="4" t="s">
        <v>186</v>
      </c>
      <c r="B19" s="4" t="s">
        <v>187</v>
      </c>
      <c r="C19" s="4">
        <v>1</v>
      </c>
      <c r="D19" s="4" t="s">
        <v>31</v>
      </c>
      <c r="E19" s="4">
        <v>3186</v>
      </c>
      <c r="F19" s="17">
        <f t="shared" si="0"/>
        <v>3186</v>
      </c>
    </row>
    <row r="20" spans="1:6" ht="29" x14ac:dyDescent="0.35">
      <c r="A20" s="4" t="s">
        <v>188</v>
      </c>
      <c r="B20" s="4" t="s">
        <v>189</v>
      </c>
      <c r="C20" s="4">
        <v>137</v>
      </c>
      <c r="D20" s="4" t="s">
        <v>31</v>
      </c>
      <c r="E20" s="4">
        <v>82.6</v>
      </c>
      <c r="F20" s="17">
        <f t="shared" si="0"/>
        <v>11316.2</v>
      </c>
    </row>
    <row r="21" spans="1:6" ht="29" x14ac:dyDescent="0.35">
      <c r="A21" s="4" t="s">
        <v>190</v>
      </c>
      <c r="B21" s="4" t="s">
        <v>191</v>
      </c>
      <c r="C21" s="4">
        <v>390</v>
      </c>
      <c r="D21" s="4" t="s">
        <v>55</v>
      </c>
      <c r="E21" s="4">
        <v>35.222999999999999</v>
      </c>
      <c r="F21" s="17">
        <f t="shared" si="0"/>
        <v>13736.97</v>
      </c>
    </row>
    <row r="22" spans="1:6" ht="29" x14ac:dyDescent="0.35">
      <c r="A22" s="4" t="s">
        <v>192</v>
      </c>
      <c r="B22" s="4" t="s">
        <v>193</v>
      </c>
      <c r="C22" s="4">
        <v>39</v>
      </c>
      <c r="D22" s="4" t="s">
        <v>31</v>
      </c>
      <c r="E22" s="4">
        <v>950</v>
      </c>
      <c r="F22" s="17">
        <f t="shared" si="0"/>
        <v>37050</v>
      </c>
    </row>
    <row r="23" spans="1:6" ht="29" x14ac:dyDescent="0.35">
      <c r="A23" s="4" t="s">
        <v>194</v>
      </c>
      <c r="B23" s="4" t="s">
        <v>195</v>
      </c>
      <c r="C23" s="4">
        <v>476</v>
      </c>
      <c r="D23" s="4" t="s">
        <v>31</v>
      </c>
      <c r="E23" s="4">
        <v>128.80000000000001</v>
      </c>
      <c r="F23" s="17">
        <f t="shared" si="0"/>
        <v>61308.800000000003</v>
      </c>
    </row>
    <row r="24" spans="1:6" ht="29" x14ac:dyDescent="0.35">
      <c r="A24" s="4" t="s">
        <v>196</v>
      </c>
      <c r="B24" s="4" t="s">
        <v>197</v>
      </c>
      <c r="C24" s="4">
        <v>353</v>
      </c>
      <c r="D24" s="4" t="s">
        <v>31</v>
      </c>
      <c r="E24" s="4">
        <v>82.6</v>
      </c>
      <c r="F24" s="17">
        <f t="shared" si="0"/>
        <v>29157.8</v>
      </c>
    </row>
    <row r="25" spans="1:6" ht="29" x14ac:dyDescent="0.35">
      <c r="A25" s="4" t="s">
        <v>198</v>
      </c>
      <c r="B25" s="4" t="s">
        <v>199</v>
      </c>
      <c r="C25" s="4">
        <v>24</v>
      </c>
      <c r="D25" s="4" t="s">
        <v>31</v>
      </c>
      <c r="E25" s="4">
        <v>142.62</v>
      </c>
      <c r="F25" s="17">
        <f t="shared" si="0"/>
        <v>3422.88</v>
      </c>
    </row>
    <row r="26" spans="1:6" ht="29" x14ac:dyDescent="0.35">
      <c r="A26" s="4" t="s">
        <v>200</v>
      </c>
      <c r="B26" s="4" t="s">
        <v>201</v>
      </c>
      <c r="C26" s="4">
        <v>4845</v>
      </c>
      <c r="D26" s="4" t="s">
        <v>31</v>
      </c>
      <c r="E26" s="4">
        <v>59</v>
      </c>
      <c r="F26" s="17">
        <f t="shared" si="0"/>
        <v>285855</v>
      </c>
    </row>
    <row r="27" spans="1:6" ht="29" x14ac:dyDescent="0.35">
      <c r="A27" s="4" t="s">
        <v>202</v>
      </c>
      <c r="B27" s="4" t="s">
        <v>203</v>
      </c>
      <c r="C27" s="4">
        <v>1447</v>
      </c>
      <c r="D27" s="4" t="s">
        <v>204</v>
      </c>
      <c r="E27" s="4">
        <v>26.55</v>
      </c>
      <c r="F27" s="17">
        <f t="shared" si="0"/>
        <v>38417.85</v>
      </c>
    </row>
    <row r="28" spans="1:6" ht="29" x14ac:dyDescent="0.35">
      <c r="A28" s="4" t="s">
        <v>205</v>
      </c>
      <c r="B28" s="4" t="s">
        <v>206</v>
      </c>
      <c r="C28" s="4">
        <v>821</v>
      </c>
      <c r="D28" s="4" t="s">
        <v>207</v>
      </c>
      <c r="E28" s="4">
        <v>26.55</v>
      </c>
      <c r="F28" s="17">
        <f t="shared" si="0"/>
        <v>21797.55</v>
      </c>
    </row>
    <row r="29" spans="1:6" ht="29" x14ac:dyDescent="0.35">
      <c r="A29" s="4" t="s">
        <v>208</v>
      </c>
      <c r="B29" s="4" t="s">
        <v>209</v>
      </c>
      <c r="C29" s="4">
        <v>1730</v>
      </c>
      <c r="D29" s="4" t="s">
        <v>210</v>
      </c>
      <c r="E29" s="4">
        <v>26.55</v>
      </c>
      <c r="F29" s="17">
        <f t="shared" si="0"/>
        <v>45931.5</v>
      </c>
    </row>
    <row r="30" spans="1:6" ht="29" x14ac:dyDescent="0.35">
      <c r="A30" s="4" t="s">
        <v>211</v>
      </c>
      <c r="B30" s="4" t="s">
        <v>212</v>
      </c>
      <c r="C30" s="4">
        <v>44</v>
      </c>
      <c r="D30" s="4" t="s">
        <v>31</v>
      </c>
      <c r="E30" s="4">
        <v>135.00380000000001</v>
      </c>
      <c r="F30" s="17">
        <f t="shared" si="0"/>
        <v>5940.1672000000008</v>
      </c>
    </row>
    <row r="31" spans="1:6" ht="29" x14ac:dyDescent="0.35">
      <c r="A31" s="4" t="s">
        <v>213</v>
      </c>
      <c r="B31" s="4" t="s">
        <v>214</v>
      </c>
      <c r="C31" s="4">
        <v>9</v>
      </c>
      <c r="D31" s="4" t="s">
        <v>31</v>
      </c>
      <c r="E31" s="4">
        <v>405</v>
      </c>
      <c r="F31" s="17">
        <f t="shared" si="0"/>
        <v>3645</v>
      </c>
    </row>
    <row r="32" spans="1:6" ht="29" x14ac:dyDescent="0.35">
      <c r="A32" s="4" t="s">
        <v>215</v>
      </c>
      <c r="B32" s="4" t="s">
        <v>216</v>
      </c>
      <c r="C32" s="4">
        <v>73</v>
      </c>
      <c r="D32" s="4" t="s">
        <v>31</v>
      </c>
      <c r="E32" s="4">
        <v>1</v>
      </c>
      <c r="F32" s="17">
        <f t="shared" si="0"/>
        <v>73</v>
      </c>
    </row>
    <row r="33" spans="1:6" ht="29" x14ac:dyDescent="0.35">
      <c r="A33" s="4" t="s">
        <v>217</v>
      </c>
      <c r="B33" s="4" t="s">
        <v>218</v>
      </c>
      <c r="C33" s="4">
        <v>117</v>
      </c>
      <c r="D33" s="4" t="s">
        <v>31</v>
      </c>
      <c r="E33" s="4">
        <v>120</v>
      </c>
      <c r="F33" s="17">
        <f t="shared" si="0"/>
        <v>14040</v>
      </c>
    </row>
    <row r="34" spans="1:6" ht="29" x14ac:dyDescent="0.35">
      <c r="A34" s="4" t="s">
        <v>219</v>
      </c>
      <c r="B34" s="4" t="s">
        <v>220</v>
      </c>
      <c r="C34" s="4">
        <v>60</v>
      </c>
      <c r="D34" s="4" t="s">
        <v>221</v>
      </c>
      <c r="E34" s="4">
        <v>129.80000000000001</v>
      </c>
      <c r="F34" s="17">
        <f t="shared" si="0"/>
        <v>7788.0000000000009</v>
      </c>
    </row>
    <row r="35" spans="1:6" ht="29" x14ac:dyDescent="0.35">
      <c r="A35" s="4" t="s">
        <v>222</v>
      </c>
      <c r="B35" s="4" t="s">
        <v>223</v>
      </c>
      <c r="C35" s="4">
        <v>74</v>
      </c>
      <c r="D35" s="4" t="s">
        <v>31</v>
      </c>
      <c r="E35" s="4">
        <v>108</v>
      </c>
      <c r="F35" s="17">
        <f t="shared" si="0"/>
        <v>7992</v>
      </c>
    </row>
    <row r="36" spans="1:6" ht="29" x14ac:dyDescent="0.35">
      <c r="A36" s="4" t="s">
        <v>224</v>
      </c>
      <c r="B36" s="4" t="s">
        <v>225</v>
      </c>
      <c r="C36" s="4">
        <v>117</v>
      </c>
      <c r="D36" s="4" t="s">
        <v>31</v>
      </c>
      <c r="E36" s="4">
        <v>253.7</v>
      </c>
      <c r="F36" s="17">
        <f t="shared" si="0"/>
        <v>29682.899999999998</v>
      </c>
    </row>
    <row r="37" spans="1:6" ht="29" x14ac:dyDescent="0.35">
      <c r="A37" s="4" t="s">
        <v>226</v>
      </c>
      <c r="B37" s="4" t="s">
        <v>227</v>
      </c>
      <c r="C37" s="4">
        <v>539</v>
      </c>
      <c r="D37" s="4" t="s">
        <v>31</v>
      </c>
      <c r="E37" s="4">
        <v>56.64</v>
      </c>
      <c r="F37" s="17">
        <f t="shared" si="0"/>
        <v>30528.959999999999</v>
      </c>
    </row>
    <row r="38" spans="1:6" ht="29" x14ac:dyDescent="0.35">
      <c r="A38" s="4" t="s">
        <v>228</v>
      </c>
      <c r="B38" s="4" t="s">
        <v>229</v>
      </c>
      <c r="C38" s="4">
        <v>35</v>
      </c>
      <c r="D38" s="4" t="s">
        <v>31</v>
      </c>
      <c r="E38" s="4">
        <v>225</v>
      </c>
      <c r="F38" s="17">
        <f t="shared" si="0"/>
        <v>7875</v>
      </c>
    </row>
    <row r="39" spans="1:6" ht="29" x14ac:dyDescent="0.35">
      <c r="A39" s="4" t="s">
        <v>230</v>
      </c>
      <c r="B39" s="4" t="s">
        <v>231</v>
      </c>
      <c r="C39" s="4">
        <v>175</v>
      </c>
      <c r="D39" s="4" t="s">
        <v>31</v>
      </c>
      <c r="E39" s="4">
        <v>92.04</v>
      </c>
      <c r="F39" s="17">
        <f t="shared" si="0"/>
        <v>16107.000000000002</v>
      </c>
    </row>
    <row r="40" spans="1:6" ht="29" x14ac:dyDescent="0.35">
      <c r="A40" s="4" t="s">
        <v>232</v>
      </c>
      <c r="B40" s="4" t="s">
        <v>233</v>
      </c>
      <c r="C40" s="4">
        <v>6</v>
      </c>
      <c r="D40" s="4" t="s">
        <v>234</v>
      </c>
      <c r="E40" s="4">
        <v>68.42</v>
      </c>
      <c r="F40" s="17">
        <f t="shared" si="0"/>
        <v>410.52</v>
      </c>
    </row>
    <row r="41" spans="1:6" x14ac:dyDescent="0.35">
      <c r="A41" s="18" t="s">
        <v>235</v>
      </c>
      <c r="B41" s="19" t="s">
        <v>236</v>
      </c>
      <c r="C41" s="4">
        <v>3720</v>
      </c>
      <c r="D41" s="4" t="s">
        <v>31</v>
      </c>
      <c r="E41" s="19">
        <v>108.00539999999999</v>
      </c>
      <c r="F41" s="17">
        <f t="shared" si="0"/>
        <v>401780.08799999999</v>
      </c>
    </row>
    <row r="42" spans="1:6" x14ac:dyDescent="0.35">
      <c r="A42" s="18" t="s">
        <v>237</v>
      </c>
      <c r="B42" s="19" t="s">
        <v>238</v>
      </c>
      <c r="C42" s="4">
        <v>1735</v>
      </c>
      <c r="D42" s="4" t="s">
        <v>31</v>
      </c>
      <c r="E42" s="19">
        <v>116.997</v>
      </c>
      <c r="F42" s="17">
        <f t="shared" si="0"/>
        <v>202989.79500000001</v>
      </c>
    </row>
    <row r="43" spans="1:6" ht="29" x14ac:dyDescent="0.35">
      <c r="A43" s="4" t="s">
        <v>239</v>
      </c>
      <c r="B43" s="4" t="s">
        <v>240</v>
      </c>
      <c r="C43" s="4">
        <v>6</v>
      </c>
      <c r="D43" s="4" t="s">
        <v>31</v>
      </c>
      <c r="E43" s="4">
        <v>225</v>
      </c>
      <c r="F43" s="17">
        <f t="shared" si="0"/>
        <v>1350</v>
      </c>
    </row>
    <row r="44" spans="1:6" ht="29" x14ac:dyDescent="0.35">
      <c r="A44" s="4" t="s">
        <v>241</v>
      </c>
      <c r="B44" s="4" t="s">
        <v>242</v>
      </c>
      <c r="C44" s="4">
        <v>151</v>
      </c>
      <c r="D44" s="4" t="s">
        <v>31</v>
      </c>
      <c r="E44" s="4">
        <v>31.494199999999999</v>
      </c>
      <c r="F44" s="17">
        <f t="shared" si="0"/>
        <v>4755.6242000000002</v>
      </c>
    </row>
    <row r="45" spans="1:6" ht="29" x14ac:dyDescent="0.35">
      <c r="A45" s="4" t="s">
        <v>243</v>
      </c>
      <c r="B45" s="4" t="s">
        <v>244</v>
      </c>
      <c r="C45" s="4">
        <v>37</v>
      </c>
      <c r="D45" s="4" t="s">
        <v>31</v>
      </c>
      <c r="E45" s="4">
        <v>682.27</v>
      </c>
      <c r="F45" s="17">
        <f t="shared" si="0"/>
        <v>25243.989999999998</v>
      </c>
    </row>
    <row r="46" spans="1:6" ht="29" x14ac:dyDescent="0.35">
      <c r="A46" s="4" t="s">
        <v>245</v>
      </c>
      <c r="B46" s="4" t="s">
        <v>246</v>
      </c>
      <c r="C46" s="4">
        <v>2</v>
      </c>
      <c r="D46" s="4" t="s">
        <v>31</v>
      </c>
      <c r="E46" s="4">
        <v>189.72</v>
      </c>
      <c r="F46" s="17">
        <f t="shared" si="0"/>
        <v>379.44</v>
      </c>
    </row>
    <row r="47" spans="1:6" ht="29" x14ac:dyDescent="0.35">
      <c r="A47" s="4" t="s">
        <v>247</v>
      </c>
      <c r="B47" s="4" t="s">
        <v>248</v>
      </c>
      <c r="C47" s="4">
        <v>1</v>
      </c>
      <c r="D47" s="4" t="s">
        <v>31</v>
      </c>
      <c r="E47" s="4">
        <v>212.4</v>
      </c>
      <c r="F47" s="17">
        <f t="shared" si="0"/>
        <v>212.4</v>
      </c>
    </row>
    <row r="48" spans="1:6" ht="29" x14ac:dyDescent="0.35">
      <c r="A48" s="4" t="s">
        <v>249</v>
      </c>
      <c r="B48" s="4" t="s">
        <v>250</v>
      </c>
      <c r="C48" s="4">
        <v>351</v>
      </c>
      <c r="D48" s="4" t="s">
        <v>31</v>
      </c>
      <c r="E48" s="4">
        <v>130.28380000000001</v>
      </c>
      <c r="F48" s="17">
        <f t="shared" si="0"/>
        <v>45729.613800000006</v>
      </c>
    </row>
    <row r="49" spans="1:6" ht="29" x14ac:dyDescent="0.35">
      <c r="A49" s="4" t="s">
        <v>251</v>
      </c>
      <c r="B49" s="4" t="s">
        <v>252</v>
      </c>
      <c r="C49" s="4">
        <v>255</v>
      </c>
      <c r="D49" s="4" t="s">
        <v>31</v>
      </c>
      <c r="E49" s="4">
        <v>150.44999999999999</v>
      </c>
      <c r="F49" s="17">
        <f t="shared" si="0"/>
        <v>38364.75</v>
      </c>
    </row>
    <row r="50" spans="1:6" ht="29" x14ac:dyDescent="0.35">
      <c r="A50" s="4" t="s">
        <v>253</v>
      </c>
      <c r="B50" s="4" t="s">
        <v>254</v>
      </c>
      <c r="C50" s="4">
        <v>70</v>
      </c>
      <c r="D50" s="4" t="s">
        <v>31</v>
      </c>
      <c r="E50" s="4">
        <v>89</v>
      </c>
      <c r="F50" s="17">
        <f t="shared" si="0"/>
        <v>6230</v>
      </c>
    </row>
    <row r="51" spans="1:6" ht="29" x14ac:dyDescent="0.35">
      <c r="A51" s="4" t="s">
        <v>255</v>
      </c>
      <c r="B51" s="4" t="s">
        <v>256</v>
      </c>
      <c r="C51" s="4">
        <v>63</v>
      </c>
      <c r="D51" s="4" t="s">
        <v>31</v>
      </c>
      <c r="E51" s="4">
        <v>42</v>
      </c>
      <c r="F51" s="17">
        <f t="shared" si="0"/>
        <v>2646</v>
      </c>
    </row>
    <row r="52" spans="1:6" ht="29" x14ac:dyDescent="0.35">
      <c r="A52" s="4" t="s">
        <v>257</v>
      </c>
      <c r="B52" s="4" t="s">
        <v>258</v>
      </c>
      <c r="C52" s="4">
        <v>876</v>
      </c>
      <c r="D52" s="4" t="s">
        <v>31</v>
      </c>
      <c r="E52" s="4">
        <v>68.994600000000005</v>
      </c>
      <c r="F52" s="17">
        <f t="shared" si="0"/>
        <v>60439.269600000007</v>
      </c>
    </row>
    <row r="53" spans="1:6" ht="29" x14ac:dyDescent="0.35">
      <c r="A53" s="4" t="s">
        <v>259</v>
      </c>
      <c r="B53" s="4" t="s">
        <v>260</v>
      </c>
      <c r="C53" s="4">
        <v>390</v>
      </c>
      <c r="D53" s="4" t="s">
        <v>31</v>
      </c>
      <c r="E53" s="4">
        <v>1</v>
      </c>
      <c r="F53" s="17">
        <f t="shared" si="0"/>
        <v>390</v>
      </c>
    </row>
    <row r="54" spans="1:6" ht="29" x14ac:dyDescent="0.35">
      <c r="A54" s="4" t="s">
        <v>261</v>
      </c>
      <c r="B54" s="4" t="s">
        <v>262</v>
      </c>
      <c r="C54" s="4">
        <v>1500</v>
      </c>
      <c r="D54" s="4" t="s">
        <v>31</v>
      </c>
      <c r="E54" s="4">
        <v>95.58</v>
      </c>
      <c r="F54" s="17">
        <f t="shared" si="0"/>
        <v>143370</v>
      </c>
    </row>
    <row r="55" spans="1:6" x14ac:dyDescent="0.35">
      <c r="A55" s="4"/>
      <c r="B55" s="4"/>
      <c r="C55" s="4"/>
      <c r="D55" s="4"/>
      <c r="E55" s="14"/>
      <c r="F55" s="20">
        <f>SUM(F8:F54)</f>
        <v>1924785.0327999997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F42A-FD32-44F7-B133-0570FEFAF9D6}">
  <dimension ref="A1:F186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1" max="1" width="13.453125" customWidth="1"/>
    <col min="2" max="2" width="25.54296875" customWidth="1"/>
    <col min="6" max="6" width="12.453125" bestFit="1" customWidth="1"/>
  </cols>
  <sheetData>
    <row r="1" spans="1:6" x14ac:dyDescent="0.35">
      <c r="A1" s="4"/>
      <c r="B1" s="4"/>
      <c r="C1" s="4"/>
      <c r="D1" s="4"/>
      <c r="E1" s="4"/>
      <c r="F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8.5" x14ac:dyDescent="0.45">
      <c r="A5" s="99" t="s">
        <v>19</v>
      </c>
      <c r="B5" s="99"/>
      <c r="C5" s="99"/>
      <c r="D5" s="99"/>
      <c r="E5" s="99"/>
      <c r="F5" s="99"/>
    </row>
    <row r="6" spans="1:6" ht="18.5" x14ac:dyDescent="0.45">
      <c r="A6" s="100" t="s">
        <v>263</v>
      </c>
      <c r="B6" s="100"/>
      <c r="C6" s="100"/>
      <c r="D6" s="100"/>
      <c r="E6" s="100"/>
      <c r="F6" s="100"/>
    </row>
    <row r="7" spans="1:6" ht="29" x14ac:dyDescent="0.35">
      <c r="A7" s="9" t="s">
        <v>24</v>
      </c>
      <c r="B7" s="9" t="s">
        <v>25</v>
      </c>
      <c r="C7" s="21" t="s">
        <v>26</v>
      </c>
      <c r="D7" s="9" t="s">
        <v>27</v>
      </c>
      <c r="E7" s="9" t="s">
        <v>28</v>
      </c>
      <c r="F7" s="9" t="s">
        <v>8</v>
      </c>
    </row>
    <row r="8" spans="1:6" ht="29" x14ac:dyDescent="0.35">
      <c r="A8" s="4" t="s">
        <v>264</v>
      </c>
      <c r="B8" s="4" t="s">
        <v>265</v>
      </c>
      <c r="C8" s="4">
        <v>8552</v>
      </c>
      <c r="D8" s="4" t="s">
        <v>31</v>
      </c>
      <c r="E8" s="4">
        <v>13.01</v>
      </c>
      <c r="F8" s="22">
        <f t="shared" ref="F8:F71" si="0">C8*E8</f>
        <v>111261.52</v>
      </c>
    </row>
    <row r="9" spans="1:6" ht="29" x14ac:dyDescent="0.35">
      <c r="A9" s="4" t="s">
        <v>266</v>
      </c>
      <c r="B9" s="4" t="s">
        <v>267</v>
      </c>
      <c r="C9" s="4">
        <v>510</v>
      </c>
      <c r="D9" s="4" t="s">
        <v>31</v>
      </c>
      <c r="E9" s="4">
        <v>43</v>
      </c>
      <c r="F9" s="22">
        <f t="shared" si="0"/>
        <v>21930</v>
      </c>
    </row>
    <row r="10" spans="1:6" x14ac:dyDescent="0.35">
      <c r="A10" s="4" t="s">
        <v>268</v>
      </c>
      <c r="B10" s="4" t="s">
        <v>269</v>
      </c>
      <c r="C10" s="4">
        <v>12</v>
      </c>
      <c r="D10" s="4" t="s">
        <v>31</v>
      </c>
      <c r="E10" s="4">
        <v>215</v>
      </c>
      <c r="F10" s="22">
        <f t="shared" si="0"/>
        <v>2580</v>
      </c>
    </row>
    <row r="11" spans="1:6" x14ac:dyDescent="0.35">
      <c r="A11" s="4" t="s">
        <v>270</v>
      </c>
      <c r="B11" s="4" t="s">
        <v>271</v>
      </c>
      <c r="C11" s="4">
        <v>18</v>
      </c>
      <c r="D11" s="4" t="s">
        <v>31</v>
      </c>
      <c r="E11" s="4">
        <v>26</v>
      </c>
      <c r="F11" s="22">
        <f t="shared" si="0"/>
        <v>468</v>
      </c>
    </row>
    <row r="12" spans="1:6" ht="29" x14ac:dyDescent="0.35">
      <c r="A12" s="4" t="s">
        <v>272</v>
      </c>
      <c r="B12" s="4" t="s">
        <v>273</v>
      </c>
      <c r="C12" s="4">
        <v>300</v>
      </c>
      <c r="D12" s="4" t="s">
        <v>31</v>
      </c>
      <c r="E12" s="4">
        <v>160.47999999999999</v>
      </c>
      <c r="F12" s="22">
        <f t="shared" si="0"/>
        <v>48144</v>
      </c>
    </row>
    <row r="13" spans="1:6" x14ac:dyDescent="0.35">
      <c r="A13" s="4" t="s">
        <v>274</v>
      </c>
      <c r="B13" s="4" t="s">
        <v>275</v>
      </c>
      <c r="C13" s="4">
        <v>5</v>
      </c>
      <c r="D13" s="4" t="s">
        <v>31</v>
      </c>
      <c r="E13" s="4">
        <v>215.94</v>
      </c>
      <c r="F13" s="22">
        <f t="shared" si="0"/>
        <v>1079.7</v>
      </c>
    </row>
    <row r="14" spans="1:6" x14ac:dyDescent="0.35">
      <c r="A14" s="4" t="s">
        <v>276</v>
      </c>
      <c r="B14" s="4" t="s">
        <v>277</v>
      </c>
      <c r="C14">
        <v>68</v>
      </c>
      <c r="D14" s="4" t="s">
        <v>31</v>
      </c>
      <c r="E14" s="4">
        <v>295</v>
      </c>
      <c r="F14" s="22">
        <f t="shared" si="0"/>
        <v>20060</v>
      </c>
    </row>
    <row r="15" spans="1:6" x14ac:dyDescent="0.35">
      <c r="A15" s="4" t="s">
        <v>278</v>
      </c>
      <c r="B15" s="4" t="s">
        <v>279</v>
      </c>
      <c r="C15">
        <v>385</v>
      </c>
      <c r="D15" s="4" t="s">
        <v>31</v>
      </c>
      <c r="E15" s="4">
        <v>100.3</v>
      </c>
      <c r="F15" s="22">
        <f t="shared" si="0"/>
        <v>38615.5</v>
      </c>
    </row>
    <row r="16" spans="1:6" x14ac:dyDescent="0.35">
      <c r="A16" s="4" t="s">
        <v>280</v>
      </c>
      <c r="B16" s="4" t="s">
        <v>281</v>
      </c>
      <c r="C16">
        <v>124</v>
      </c>
      <c r="D16" s="4" t="s">
        <v>31</v>
      </c>
      <c r="E16" s="4">
        <v>150.99279999999999</v>
      </c>
      <c r="F16" s="22">
        <f t="shared" si="0"/>
        <v>18723.107199999999</v>
      </c>
    </row>
    <row r="17" spans="1:6" x14ac:dyDescent="0.35">
      <c r="A17" s="4" t="s">
        <v>282</v>
      </c>
      <c r="B17" s="4" t="s">
        <v>283</v>
      </c>
      <c r="C17" s="4">
        <v>409</v>
      </c>
      <c r="D17" s="4" t="s">
        <v>31</v>
      </c>
      <c r="E17" s="4">
        <v>132.16</v>
      </c>
      <c r="F17" s="22">
        <f t="shared" si="0"/>
        <v>54053.439999999995</v>
      </c>
    </row>
    <row r="18" spans="1:6" x14ac:dyDescent="0.35">
      <c r="A18" s="4" t="s">
        <v>284</v>
      </c>
      <c r="B18" s="4" t="s">
        <v>285</v>
      </c>
      <c r="C18" s="4">
        <v>8</v>
      </c>
      <c r="D18" s="4" t="s">
        <v>31</v>
      </c>
      <c r="E18" s="4">
        <v>182.9</v>
      </c>
      <c r="F18" s="22">
        <f t="shared" si="0"/>
        <v>1463.2</v>
      </c>
    </row>
    <row r="19" spans="1:6" x14ac:dyDescent="0.35">
      <c r="A19" s="4" t="s">
        <v>286</v>
      </c>
      <c r="B19" s="4" t="s">
        <v>287</v>
      </c>
      <c r="C19" s="4">
        <v>1</v>
      </c>
      <c r="D19" s="4" t="s">
        <v>31</v>
      </c>
      <c r="E19" s="4">
        <v>1416</v>
      </c>
      <c r="F19" s="22">
        <f t="shared" si="0"/>
        <v>1416</v>
      </c>
    </row>
    <row r="20" spans="1:6" ht="29" x14ac:dyDescent="0.35">
      <c r="A20" s="4" t="s">
        <v>288</v>
      </c>
      <c r="B20" s="4" t="s">
        <v>289</v>
      </c>
      <c r="C20" s="4">
        <v>24</v>
      </c>
      <c r="D20" s="4" t="s">
        <v>31</v>
      </c>
      <c r="E20" s="4">
        <v>531</v>
      </c>
      <c r="F20" s="22">
        <f t="shared" si="0"/>
        <v>12744</v>
      </c>
    </row>
    <row r="21" spans="1:6" x14ac:dyDescent="0.35">
      <c r="A21" s="4" t="s">
        <v>290</v>
      </c>
      <c r="B21" s="4" t="s">
        <v>291</v>
      </c>
      <c r="C21" s="4">
        <v>2306</v>
      </c>
      <c r="D21" s="4" t="s">
        <v>31</v>
      </c>
      <c r="E21" s="4">
        <v>30.68</v>
      </c>
      <c r="F21" s="22">
        <f t="shared" si="0"/>
        <v>70748.08</v>
      </c>
    </row>
    <row r="22" spans="1:6" x14ac:dyDescent="0.35">
      <c r="A22" s="4" t="s">
        <v>292</v>
      </c>
      <c r="B22" s="4" t="s">
        <v>293</v>
      </c>
      <c r="C22">
        <v>4</v>
      </c>
      <c r="D22" s="4" t="s">
        <v>31</v>
      </c>
      <c r="E22" s="4">
        <v>750</v>
      </c>
      <c r="F22" s="22">
        <f t="shared" si="0"/>
        <v>3000</v>
      </c>
    </row>
    <row r="23" spans="1:6" x14ac:dyDescent="0.35">
      <c r="A23" s="4" t="s">
        <v>294</v>
      </c>
      <c r="B23" s="4" t="s">
        <v>295</v>
      </c>
      <c r="C23">
        <v>4</v>
      </c>
      <c r="D23" s="4" t="s">
        <v>31</v>
      </c>
      <c r="E23" s="4">
        <v>50</v>
      </c>
      <c r="F23" s="22">
        <f t="shared" si="0"/>
        <v>200</v>
      </c>
    </row>
    <row r="24" spans="1:6" x14ac:dyDescent="0.35">
      <c r="A24" s="4" t="s">
        <v>296</v>
      </c>
      <c r="B24" s="4" t="s">
        <v>297</v>
      </c>
      <c r="C24">
        <v>298</v>
      </c>
      <c r="D24" s="4" t="s">
        <v>31</v>
      </c>
      <c r="E24" s="4">
        <v>15</v>
      </c>
      <c r="F24" s="22">
        <f t="shared" si="0"/>
        <v>4470</v>
      </c>
    </row>
    <row r="25" spans="1:6" x14ac:dyDescent="0.35">
      <c r="A25" s="4" t="s">
        <v>298</v>
      </c>
      <c r="B25" s="4" t="s">
        <v>299</v>
      </c>
      <c r="C25" s="4">
        <v>235</v>
      </c>
      <c r="D25" s="4" t="s">
        <v>31</v>
      </c>
      <c r="E25" s="4">
        <v>22.59</v>
      </c>
      <c r="F25" s="22">
        <f t="shared" si="0"/>
        <v>5308.65</v>
      </c>
    </row>
    <row r="26" spans="1:6" ht="29" x14ac:dyDescent="0.35">
      <c r="A26" s="4" t="s">
        <v>300</v>
      </c>
      <c r="B26" s="4" t="s">
        <v>301</v>
      </c>
      <c r="C26" s="4">
        <v>152</v>
      </c>
      <c r="D26" s="4" t="s">
        <v>31</v>
      </c>
      <c r="E26" s="4">
        <v>20.440000000000001</v>
      </c>
      <c r="F26" s="22">
        <f t="shared" si="0"/>
        <v>3106.88</v>
      </c>
    </row>
    <row r="27" spans="1:6" ht="29" x14ac:dyDescent="0.35">
      <c r="A27" s="4" t="s">
        <v>302</v>
      </c>
      <c r="B27" s="4" t="s">
        <v>303</v>
      </c>
      <c r="C27" s="4">
        <v>5</v>
      </c>
      <c r="D27" s="4" t="s">
        <v>31</v>
      </c>
      <c r="E27" s="4">
        <v>210.39400000000001</v>
      </c>
      <c r="F27" s="22">
        <f t="shared" si="0"/>
        <v>1051.97</v>
      </c>
    </row>
    <row r="28" spans="1:6" ht="29" x14ac:dyDescent="0.35">
      <c r="A28" s="4" t="s">
        <v>304</v>
      </c>
      <c r="B28" s="4" t="s">
        <v>305</v>
      </c>
      <c r="C28" s="4">
        <v>4327</v>
      </c>
      <c r="D28" s="4" t="s">
        <v>31</v>
      </c>
      <c r="E28" s="4">
        <v>100.18</v>
      </c>
      <c r="F28" s="22">
        <f t="shared" si="0"/>
        <v>433478.86000000004</v>
      </c>
    </row>
    <row r="29" spans="1:6" x14ac:dyDescent="0.35">
      <c r="A29" s="4" t="s">
        <v>306</v>
      </c>
      <c r="B29" s="4" t="s">
        <v>307</v>
      </c>
      <c r="C29" s="4">
        <v>7</v>
      </c>
      <c r="D29" s="4" t="s">
        <v>31</v>
      </c>
      <c r="E29" s="4">
        <v>215</v>
      </c>
      <c r="F29" s="22">
        <f t="shared" si="0"/>
        <v>1505</v>
      </c>
    </row>
    <row r="30" spans="1:6" ht="29" x14ac:dyDescent="0.35">
      <c r="A30" s="4" t="s">
        <v>308</v>
      </c>
      <c r="B30" s="4" t="s">
        <v>309</v>
      </c>
      <c r="C30" s="4">
        <v>42</v>
      </c>
      <c r="D30" s="4" t="s">
        <v>31</v>
      </c>
      <c r="E30" s="4">
        <v>93</v>
      </c>
      <c r="F30" s="22">
        <f t="shared" si="0"/>
        <v>3906</v>
      </c>
    </row>
    <row r="31" spans="1:6" ht="29" x14ac:dyDescent="0.35">
      <c r="A31" s="4" t="s">
        <v>310</v>
      </c>
      <c r="B31" s="4" t="s">
        <v>311</v>
      </c>
      <c r="C31" s="4">
        <v>63</v>
      </c>
      <c r="D31" s="4" t="s">
        <v>31</v>
      </c>
      <c r="E31" s="4">
        <v>23.6</v>
      </c>
      <c r="F31" s="22">
        <f t="shared" si="0"/>
        <v>1486.8000000000002</v>
      </c>
    </row>
    <row r="32" spans="1:6" x14ac:dyDescent="0.35">
      <c r="A32" s="4" t="s">
        <v>312</v>
      </c>
      <c r="B32" s="4" t="s">
        <v>313</v>
      </c>
      <c r="C32" s="4">
        <v>3070</v>
      </c>
      <c r="D32" s="4" t="s">
        <v>314</v>
      </c>
      <c r="E32" s="4">
        <v>41.3</v>
      </c>
      <c r="F32" s="22">
        <f t="shared" si="0"/>
        <v>126790.99999999999</v>
      </c>
    </row>
    <row r="33" spans="1:6" x14ac:dyDescent="0.35">
      <c r="A33" s="4" t="s">
        <v>315</v>
      </c>
      <c r="B33" s="4" t="s">
        <v>316</v>
      </c>
      <c r="C33" s="4">
        <v>717</v>
      </c>
      <c r="D33" s="4" t="s">
        <v>31</v>
      </c>
      <c r="E33" s="4">
        <v>16.22</v>
      </c>
      <c r="F33" s="22">
        <f t="shared" si="0"/>
        <v>11629.74</v>
      </c>
    </row>
    <row r="34" spans="1:6" x14ac:dyDescent="0.35">
      <c r="A34" s="4" t="s">
        <v>317</v>
      </c>
      <c r="B34" s="4" t="s">
        <v>318</v>
      </c>
      <c r="C34" s="4">
        <v>1191</v>
      </c>
      <c r="D34" s="4" t="s">
        <v>31</v>
      </c>
      <c r="E34" s="4">
        <v>6.02</v>
      </c>
      <c r="F34" s="22">
        <f t="shared" si="0"/>
        <v>7169.82</v>
      </c>
    </row>
    <row r="35" spans="1:6" ht="29" x14ac:dyDescent="0.35">
      <c r="A35" s="4" t="s">
        <v>319</v>
      </c>
      <c r="B35" s="4" t="s">
        <v>320</v>
      </c>
      <c r="C35" s="4">
        <v>1674</v>
      </c>
      <c r="D35" s="4" t="s">
        <v>314</v>
      </c>
      <c r="E35" s="4">
        <v>23.01</v>
      </c>
      <c r="F35" s="22">
        <f t="shared" si="0"/>
        <v>38518.740000000005</v>
      </c>
    </row>
    <row r="36" spans="1:6" ht="29" x14ac:dyDescent="0.35">
      <c r="A36" s="4" t="s">
        <v>321</v>
      </c>
      <c r="B36" s="4" t="s">
        <v>322</v>
      </c>
      <c r="C36" s="4">
        <v>231</v>
      </c>
      <c r="D36" s="4" t="s">
        <v>323</v>
      </c>
      <c r="E36" s="4">
        <v>34.22</v>
      </c>
      <c r="F36" s="22">
        <f t="shared" si="0"/>
        <v>7904.82</v>
      </c>
    </row>
    <row r="37" spans="1:6" x14ac:dyDescent="0.35">
      <c r="A37" s="4" t="s">
        <v>324</v>
      </c>
      <c r="B37" s="4" t="s">
        <v>325</v>
      </c>
      <c r="C37" s="4">
        <v>1123</v>
      </c>
      <c r="D37" s="4" t="s">
        <v>31</v>
      </c>
      <c r="E37" s="4">
        <v>20.059999999999999</v>
      </c>
      <c r="F37" s="22">
        <f t="shared" si="0"/>
        <v>22527.379999999997</v>
      </c>
    </row>
    <row r="38" spans="1:6" ht="43.5" x14ac:dyDescent="0.35">
      <c r="A38" s="4" t="s">
        <v>326</v>
      </c>
      <c r="B38" s="4" t="s">
        <v>327</v>
      </c>
      <c r="C38" s="4">
        <v>5</v>
      </c>
      <c r="D38" s="4" t="s">
        <v>31</v>
      </c>
      <c r="E38" s="4">
        <v>53.005600000000001</v>
      </c>
      <c r="F38" s="22">
        <f t="shared" si="0"/>
        <v>265.02800000000002</v>
      </c>
    </row>
    <row r="39" spans="1:6" x14ac:dyDescent="0.35">
      <c r="A39" s="4" t="s">
        <v>328</v>
      </c>
      <c r="B39" s="4" t="s">
        <v>329</v>
      </c>
      <c r="C39" s="4">
        <v>109</v>
      </c>
      <c r="D39" s="4" t="s">
        <v>31</v>
      </c>
      <c r="E39" s="4">
        <v>1</v>
      </c>
      <c r="F39" s="22">
        <f t="shared" si="0"/>
        <v>109</v>
      </c>
    </row>
    <row r="40" spans="1:6" ht="29" x14ac:dyDescent="0.35">
      <c r="A40" s="4" t="s">
        <v>330</v>
      </c>
      <c r="B40" s="4" t="s">
        <v>331</v>
      </c>
      <c r="C40" s="4">
        <v>2</v>
      </c>
      <c r="D40" s="4" t="s">
        <v>31</v>
      </c>
      <c r="E40" s="4">
        <v>378</v>
      </c>
      <c r="F40" s="22">
        <f t="shared" si="0"/>
        <v>756</v>
      </c>
    </row>
    <row r="41" spans="1:6" x14ac:dyDescent="0.35">
      <c r="A41" s="4" t="s">
        <v>332</v>
      </c>
      <c r="B41" s="4" t="s">
        <v>333</v>
      </c>
      <c r="C41" s="4">
        <v>2760</v>
      </c>
      <c r="D41" s="4" t="s">
        <v>31</v>
      </c>
      <c r="E41" s="4">
        <v>35.4</v>
      </c>
      <c r="F41" s="22">
        <f t="shared" si="0"/>
        <v>97704</v>
      </c>
    </row>
    <row r="42" spans="1:6" x14ac:dyDescent="0.35">
      <c r="A42" s="4" t="s">
        <v>334</v>
      </c>
      <c r="B42" s="4" t="s">
        <v>335</v>
      </c>
      <c r="C42" s="4">
        <v>10</v>
      </c>
      <c r="D42" s="4" t="s">
        <v>31</v>
      </c>
      <c r="E42" s="4">
        <v>7500</v>
      </c>
      <c r="F42" s="22">
        <f t="shared" si="0"/>
        <v>75000</v>
      </c>
    </row>
    <row r="43" spans="1:6" ht="29" x14ac:dyDescent="0.35">
      <c r="A43" s="4" t="s">
        <v>336</v>
      </c>
      <c r="B43" s="4" t="s">
        <v>337</v>
      </c>
      <c r="C43" s="4">
        <v>6</v>
      </c>
      <c r="D43" s="4" t="s">
        <v>31</v>
      </c>
      <c r="E43" s="4">
        <v>132.16</v>
      </c>
      <c r="F43" s="22">
        <f t="shared" si="0"/>
        <v>792.96</v>
      </c>
    </row>
    <row r="44" spans="1:6" ht="29" x14ac:dyDescent="0.35">
      <c r="A44" s="4" t="s">
        <v>338</v>
      </c>
      <c r="B44" s="4" t="s">
        <v>339</v>
      </c>
      <c r="C44" s="4">
        <v>4</v>
      </c>
      <c r="D44" s="4" t="s">
        <v>31</v>
      </c>
      <c r="E44" s="4">
        <v>41.394399999999997</v>
      </c>
      <c r="F44" s="22">
        <f t="shared" si="0"/>
        <v>165.57759999999999</v>
      </c>
    </row>
    <row r="45" spans="1:6" x14ac:dyDescent="0.35">
      <c r="A45" s="4" t="s">
        <v>340</v>
      </c>
      <c r="B45" s="4" t="s">
        <v>341</v>
      </c>
      <c r="C45">
        <v>1</v>
      </c>
      <c r="D45" s="4" t="s">
        <v>31</v>
      </c>
      <c r="E45" s="4">
        <v>6016.3951999999999</v>
      </c>
      <c r="F45" s="22">
        <f t="shared" si="0"/>
        <v>6016.3951999999999</v>
      </c>
    </row>
    <row r="46" spans="1:6" x14ac:dyDescent="0.35">
      <c r="A46" s="4" t="s">
        <v>342</v>
      </c>
      <c r="B46" s="4" t="s">
        <v>343</v>
      </c>
      <c r="C46">
        <v>2</v>
      </c>
      <c r="D46" s="4" t="s">
        <v>31</v>
      </c>
      <c r="E46" s="4">
        <v>16646.1302</v>
      </c>
      <c r="F46" s="22">
        <f t="shared" si="0"/>
        <v>33292.260399999999</v>
      </c>
    </row>
    <row r="47" spans="1:6" x14ac:dyDescent="0.35">
      <c r="A47" s="4" t="s">
        <v>344</v>
      </c>
      <c r="B47" s="4" t="s">
        <v>345</v>
      </c>
      <c r="C47">
        <v>2</v>
      </c>
      <c r="D47" s="4" t="s">
        <v>31</v>
      </c>
      <c r="E47" s="4">
        <v>16646.1302</v>
      </c>
      <c r="F47" s="22">
        <f t="shared" si="0"/>
        <v>33292.260399999999</v>
      </c>
    </row>
    <row r="48" spans="1:6" x14ac:dyDescent="0.35">
      <c r="A48" s="4" t="s">
        <v>346</v>
      </c>
      <c r="B48" s="4" t="s">
        <v>347</v>
      </c>
      <c r="C48">
        <v>3</v>
      </c>
      <c r="D48" s="4" t="s">
        <v>31</v>
      </c>
      <c r="E48" s="4">
        <v>16646.236400000002</v>
      </c>
      <c r="F48" s="22">
        <f t="shared" si="0"/>
        <v>49938.709200000005</v>
      </c>
    </row>
    <row r="49" spans="1:6" x14ac:dyDescent="0.35">
      <c r="A49" s="4" t="s">
        <v>348</v>
      </c>
      <c r="B49" s="4" t="s">
        <v>349</v>
      </c>
      <c r="C49" s="4">
        <v>63</v>
      </c>
      <c r="D49" s="4" t="s">
        <v>31</v>
      </c>
      <c r="E49" s="4">
        <v>17</v>
      </c>
      <c r="F49" s="22">
        <f t="shared" si="0"/>
        <v>1071</v>
      </c>
    </row>
    <row r="50" spans="1:6" x14ac:dyDescent="0.35">
      <c r="A50" s="4" t="s">
        <v>350</v>
      </c>
      <c r="B50" s="4" t="s">
        <v>351</v>
      </c>
      <c r="C50" s="4">
        <v>275</v>
      </c>
      <c r="D50" s="4" t="s">
        <v>31</v>
      </c>
      <c r="E50" s="4">
        <v>90.86</v>
      </c>
      <c r="F50" s="22">
        <f t="shared" si="0"/>
        <v>24986.5</v>
      </c>
    </row>
    <row r="51" spans="1:6" x14ac:dyDescent="0.35">
      <c r="A51" s="4" t="s">
        <v>352</v>
      </c>
      <c r="B51" s="4" t="s">
        <v>353</v>
      </c>
      <c r="C51">
        <v>150</v>
      </c>
      <c r="D51" s="4" t="s">
        <v>31</v>
      </c>
      <c r="E51" s="4">
        <v>12.39</v>
      </c>
      <c r="F51" s="22">
        <f t="shared" si="0"/>
        <v>1858.5</v>
      </c>
    </row>
    <row r="52" spans="1:6" x14ac:dyDescent="0.35">
      <c r="A52" s="4" t="s">
        <v>354</v>
      </c>
      <c r="B52" s="4" t="s">
        <v>355</v>
      </c>
      <c r="C52">
        <v>200</v>
      </c>
      <c r="D52" s="4" t="s">
        <v>31</v>
      </c>
      <c r="E52" s="4">
        <v>2.4500000000000002</v>
      </c>
      <c r="F52" s="22">
        <f t="shared" si="0"/>
        <v>490.00000000000006</v>
      </c>
    </row>
    <row r="53" spans="1:6" x14ac:dyDescent="0.35">
      <c r="A53" s="4" t="s">
        <v>356</v>
      </c>
      <c r="B53" s="4" t="s">
        <v>357</v>
      </c>
      <c r="C53">
        <v>200</v>
      </c>
      <c r="D53" s="4" t="s">
        <v>31</v>
      </c>
      <c r="E53" s="4">
        <v>4.1500000000000004</v>
      </c>
      <c r="F53" s="22">
        <f t="shared" si="0"/>
        <v>830.00000000000011</v>
      </c>
    </row>
    <row r="54" spans="1:6" x14ac:dyDescent="0.35">
      <c r="A54" s="4" t="s">
        <v>358</v>
      </c>
      <c r="B54" s="4" t="s">
        <v>359</v>
      </c>
      <c r="C54">
        <v>200</v>
      </c>
      <c r="D54" s="4" t="s">
        <v>31</v>
      </c>
      <c r="E54" s="4">
        <v>4.1500000000000004</v>
      </c>
      <c r="F54" s="22">
        <f t="shared" si="0"/>
        <v>830.00000000000011</v>
      </c>
    </row>
    <row r="55" spans="1:6" x14ac:dyDescent="0.35">
      <c r="A55" s="4" t="s">
        <v>360</v>
      </c>
      <c r="B55" s="4" t="s">
        <v>361</v>
      </c>
      <c r="C55">
        <v>250</v>
      </c>
      <c r="D55" s="4" t="s">
        <v>31</v>
      </c>
      <c r="E55" s="4">
        <v>4.1500000000000004</v>
      </c>
      <c r="F55" s="22">
        <f t="shared" si="0"/>
        <v>1037.5</v>
      </c>
    </row>
    <row r="56" spans="1:6" x14ac:dyDescent="0.35">
      <c r="A56" s="4" t="s">
        <v>362</v>
      </c>
      <c r="B56" s="4" t="s">
        <v>363</v>
      </c>
      <c r="C56">
        <v>155</v>
      </c>
      <c r="D56" s="4" t="s">
        <v>31</v>
      </c>
      <c r="E56" s="4">
        <v>56.64</v>
      </c>
      <c r="F56" s="22">
        <f t="shared" si="0"/>
        <v>8779.2000000000007</v>
      </c>
    </row>
    <row r="57" spans="1:6" ht="29" x14ac:dyDescent="0.35">
      <c r="A57" s="4" t="s">
        <v>364</v>
      </c>
      <c r="B57" s="4" t="s">
        <v>365</v>
      </c>
      <c r="C57">
        <v>103</v>
      </c>
      <c r="D57" s="4" t="s">
        <v>31</v>
      </c>
      <c r="E57" s="4">
        <v>25.96</v>
      </c>
      <c r="F57" s="22">
        <f t="shared" si="0"/>
        <v>2673.88</v>
      </c>
    </row>
    <row r="58" spans="1:6" x14ac:dyDescent="0.35">
      <c r="A58" s="4" t="s">
        <v>366</v>
      </c>
      <c r="B58" s="4" t="s">
        <v>367</v>
      </c>
      <c r="C58" s="4">
        <v>17</v>
      </c>
      <c r="D58" s="4" t="s">
        <v>368</v>
      </c>
      <c r="E58" s="4">
        <v>48.09</v>
      </c>
      <c r="F58" s="22">
        <f t="shared" si="0"/>
        <v>817.53000000000009</v>
      </c>
    </row>
    <row r="59" spans="1:6" x14ac:dyDescent="0.35">
      <c r="A59" s="4" t="s">
        <v>369</v>
      </c>
      <c r="B59" s="4" t="s">
        <v>370</v>
      </c>
      <c r="C59" s="4">
        <v>83</v>
      </c>
      <c r="D59" s="4" t="s">
        <v>31</v>
      </c>
      <c r="E59" s="4">
        <v>14.5</v>
      </c>
      <c r="F59" s="22">
        <f t="shared" si="0"/>
        <v>1203.5</v>
      </c>
    </row>
    <row r="60" spans="1:6" x14ac:dyDescent="0.35">
      <c r="A60" s="4" t="s">
        <v>371</v>
      </c>
      <c r="B60" s="4" t="s">
        <v>372</v>
      </c>
      <c r="C60" s="4">
        <v>345</v>
      </c>
      <c r="D60" s="4" t="s">
        <v>31</v>
      </c>
      <c r="E60" s="4">
        <v>14.5</v>
      </c>
      <c r="F60" s="22">
        <f t="shared" si="0"/>
        <v>5002.5</v>
      </c>
    </row>
    <row r="61" spans="1:6" x14ac:dyDescent="0.35">
      <c r="A61" s="4" t="s">
        <v>373</v>
      </c>
      <c r="B61" s="4" t="s">
        <v>374</v>
      </c>
      <c r="C61" s="4">
        <v>100</v>
      </c>
      <c r="D61" s="4" t="s">
        <v>31</v>
      </c>
      <c r="E61" s="4">
        <v>36.340000000000003</v>
      </c>
      <c r="F61" s="22">
        <f t="shared" si="0"/>
        <v>3634.0000000000005</v>
      </c>
    </row>
    <row r="62" spans="1:6" ht="29" x14ac:dyDescent="0.35">
      <c r="A62" s="4" t="s">
        <v>375</v>
      </c>
      <c r="B62" s="4" t="s">
        <v>376</v>
      </c>
      <c r="C62" s="4">
        <v>282</v>
      </c>
      <c r="D62" s="4" t="s">
        <v>210</v>
      </c>
      <c r="E62" s="4">
        <v>149.38800000000001</v>
      </c>
      <c r="F62" s="22">
        <f t="shared" si="0"/>
        <v>42127.416000000005</v>
      </c>
    </row>
    <row r="63" spans="1:6" ht="29" x14ac:dyDescent="0.35">
      <c r="A63" s="4" t="s">
        <v>377</v>
      </c>
      <c r="B63" s="4" t="s">
        <v>378</v>
      </c>
      <c r="C63" s="4">
        <v>90</v>
      </c>
      <c r="D63" s="4" t="s">
        <v>379</v>
      </c>
      <c r="E63" s="4">
        <v>63.72</v>
      </c>
      <c r="F63" s="22">
        <f t="shared" si="0"/>
        <v>5734.8</v>
      </c>
    </row>
    <row r="64" spans="1:6" x14ac:dyDescent="0.35">
      <c r="A64" s="4" t="s">
        <v>380</v>
      </c>
      <c r="B64" s="4" t="s">
        <v>381</v>
      </c>
      <c r="C64" s="4">
        <v>238</v>
      </c>
      <c r="D64" s="4" t="s">
        <v>31</v>
      </c>
      <c r="E64" s="4">
        <v>507.4</v>
      </c>
      <c r="F64" s="22">
        <f t="shared" si="0"/>
        <v>120761.2</v>
      </c>
    </row>
    <row r="65" spans="1:6" x14ac:dyDescent="0.35">
      <c r="A65" s="4" t="s">
        <v>382</v>
      </c>
      <c r="B65" s="4" t="s">
        <v>383</v>
      </c>
      <c r="C65" s="4">
        <v>30</v>
      </c>
      <c r="D65" s="4" t="s">
        <v>31</v>
      </c>
      <c r="E65" s="4">
        <v>127.44</v>
      </c>
      <c r="F65" s="22">
        <f t="shared" si="0"/>
        <v>3823.2</v>
      </c>
    </row>
    <row r="66" spans="1:6" ht="29" x14ac:dyDescent="0.35">
      <c r="A66" s="4" t="s">
        <v>384</v>
      </c>
      <c r="B66" s="4" t="s">
        <v>385</v>
      </c>
      <c r="C66" s="4">
        <v>15</v>
      </c>
      <c r="D66" s="4" t="s">
        <v>31</v>
      </c>
      <c r="E66" s="4">
        <v>53.1</v>
      </c>
      <c r="F66" s="22">
        <f t="shared" si="0"/>
        <v>796.5</v>
      </c>
    </row>
    <row r="67" spans="1:6" x14ac:dyDescent="0.35">
      <c r="A67" s="4" t="s">
        <v>386</v>
      </c>
      <c r="B67" s="4" t="s">
        <v>387</v>
      </c>
      <c r="C67" s="4">
        <v>5</v>
      </c>
      <c r="D67" s="4" t="s">
        <v>31</v>
      </c>
      <c r="E67" s="4">
        <v>336.3</v>
      </c>
      <c r="F67" s="22">
        <f t="shared" si="0"/>
        <v>1681.5</v>
      </c>
    </row>
    <row r="68" spans="1:6" ht="29" x14ac:dyDescent="0.35">
      <c r="A68" s="4" t="s">
        <v>388</v>
      </c>
      <c r="B68" s="4" t="s">
        <v>389</v>
      </c>
      <c r="C68" s="4">
        <v>361</v>
      </c>
      <c r="D68" s="4" t="s">
        <v>31</v>
      </c>
      <c r="E68" s="4">
        <v>4.24</v>
      </c>
      <c r="F68" s="22">
        <f t="shared" si="0"/>
        <v>1530.64</v>
      </c>
    </row>
    <row r="69" spans="1:6" x14ac:dyDescent="0.35">
      <c r="A69" s="4" t="s">
        <v>390</v>
      </c>
      <c r="B69" s="4" t="s">
        <v>391</v>
      </c>
      <c r="C69" s="4">
        <v>417</v>
      </c>
      <c r="D69" s="4" t="s">
        <v>31</v>
      </c>
      <c r="E69" s="4">
        <v>7.08</v>
      </c>
      <c r="F69" s="22">
        <f t="shared" si="0"/>
        <v>2952.36</v>
      </c>
    </row>
    <row r="70" spans="1:6" x14ac:dyDescent="0.35">
      <c r="A70" s="4" t="s">
        <v>392</v>
      </c>
      <c r="B70" s="4" t="s">
        <v>393</v>
      </c>
      <c r="C70" s="4">
        <v>56</v>
      </c>
      <c r="D70" s="4" t="s">
        <v>31</v>
      </c>
      <c r="E70" s="4">
        <v>185.96799999999999</v>
      </c>
      <c r="F70" s="22">
        <f t="shared" si="0"/>
        <v>10414.207999999999</v>
      </c>
    </row>
    <row r="71" spans="1:6" ht="29" x14ac:dyDescent="0.35">
      <c r="A71" s="4" t="s">
        <v>394</v>
      </c>
      <c r="B71" s="4" t="s">
        <v>395</v>
      </c>
      <c r="C71" s="4">
        <v>3</v>
      </c>
      <c r="D71" s="4" t="s">
        <v>31</v>
      </c>
      <c r="E71" s="4">
        <v>42.869399999999999</v>
      </c>
      <c r="F71" s="22">
        <f t="shared" si="0"/>
        <v>128.60820000000001</v>
      </c>
    </row>
    <row r="72" spans="1:6" x14ac:dyDescent="0.35">
      <c r="A72" s="4" t="s">
        <v>396</v>
      </c>
      <c r="B72" s="4" t="s">
        <v>397</v>
      </c>
      <c r="C72" s="4">
        <v>2</v>
      </c>
      <c r="D72" s="4" t="s">
        <v>31</v>
      </c>
      <c r="E72" s="4">
        <v>398.22</v>
      </c>
      <c r="F72" s="22">
        <f t="shared" ref="F72:F135" si="1">C72*E72</f>
        <v>796.44</v>
      </c>
    </row>
    <row r="73" spans="1:6" x14ac:dyDescent="0.35">
      <c r="A73" s="4" t="s">
        <v>398</v>
      </c>
      <c r="B73" s="4" t="s">
        <v>399</v>
      </c>
      <c r="C73" s="4">
        <v>220</v>
      </c>
      <c r="D73" s="4" t="s">
        <v>31</v>
      </c>
      <c r="E73" s="4">
        <v>1652</v>
      </c>
      <c r="F73" s="22">
        <f t="shared" si="1"/>
        <v>363440</v>
      </c>
    </row>
    <row r="74" spans="1:6" x14ac:dyDescent="0.35">
      <c r="A74" s="4" t="s">
        <v>400</v>
      </c>
      <c r="B74" s="4" t="s">
        <v>401</v>
      </c>
      <c r="C74" s="4">
        <v>1</v>
      </c>
      <c r="D74" s="4" t="s">
        <v>31</v>
      </c>
      <c r="E74" s="4">
        <v>27709.999</v>
      </c>
      <c r="F74" s="22">
        <f t="shared" si="1"/>
        <v>27709.999</v>
      </c>
    </row>
    <row r="75" spans="1:6" x14ac:dyDescent="0.35">
      <c r="A75" s="4" t="s">
        <v>402</v>
      </c>
      <c r="B75" s="4" t="s">
        <v>403</v>
      </c>
      <c r="C75" s="4">
        <v>1</v>
      </c>
      <c r="D75" s="4" t="s">
        <v>31</v>
      </c>
      <c r="E75" s="4">
        <v>27710</v>
      </c>
      <c r="F75" s="22">
        <f t="shared" si="1"/>
        <v>27710</v>
      </c>
    </row>
    <row r="76" spans="1:6" ht="29" x14ac:dyDescent="0.35">
      <c r="A76" s="4" t="s">
        <v>404</v>
      </c>
      <c r="B76" s="4" t="s">
        <v>405</v>
      </c>
      <c r="C76" s="4">
        <v>5</v>
      </c>
      <c r="D76" s="4" t="s">
        <v>31</v>
      </c>
      <c r="E76" s="4">
        <v>332.76</v>
      </c>
      <c r="F76" s="22">
        <f t="shared" si="1"/>
        <v>1663.8</v>
      </c>
    </row>
    <row r="77" spans="1:6" x14ac:dyDescent="0.35">
      <c r="A77" s="4" t="s">
        <v>406</v>
      </c>
      <c r="B77" s="4" t="s">
        <v>407</v>
      </c>
      <c r="C77" s="4">
        <v>1428</v>
      </c>
      <c r="D77" s="4" t="s">
        <v>314</v>
      </c>
      <c r="E77" s="4">
        <v>84</v>
      </c>
      <c r="F77" s="22">
        <f t="shared" si="1"/>
        <v>119952</v>
      </c>
    </row>
    <row r="78" spans="1:6" x14ac:dyDescent="0.35">
      <c r="A78" s="4" t="s">
        <v>408</v>
      </c>
      <c r="B78" s="4" t="s">
        <v>407</v>
      </c>
      <c r="C78" s="4">
        <v>2244</v>
      </c>
      <c r="D78" s="4" t="s">
        <v>31</v>
      </c>
      <c r="E78" s="4">
        <v>5</v>
      </c>
      <c r="F78" s="22">
        <f t="shared" si="1"/>
        <v>11220</v>
      </c>
    </row>
    <row r="79" spans="1:6" x14ac:dyDescent="0.35">
      <c r="A79" s="4" t="s">
        <v>409</v>
      </c>
      <c r="B79" s="4" t="s">
        <v>410</v>
      </c>
      <c r="C79" s="4">
        <v>600</v>
      </c>
      <c r="D79" s="4" t="s">
        <v>31</v>
      </c>
      <c r="E79" s="4">
        <v>3.05</v>
      </c>
      <c r="F79" s="22">
        <f t="shared" si="1"/>
        <v>1830</v>
      </c>
    </row>
    <row r="80" spans="1:6" x14ac:dyDescent="0.35">
      <c r="A80" s="4" t="s">
        <v>411</v>
      </c>
      <c r="B80" s="4" t="s">
        <v>412</v>
      </c>
      <c r="C80" s="4">
        <v>264</v>
      </c>
      <c r="D80" s="4" t="s">
        <v>31</v>
      </c>
      <c r="E80" s="4">
        <v>3.13</v>
      </c>
      <c r="F80" s="22">
        <f t="shared" si="1"/>
        <v>826.32</v>
      </c>
    </row>
    <row r="81" spans="1:6" ht="29" x14ac:dyDescent="0.35">
      <c r="A81" s="4" t="s">
        <v>413</v>
      </c>
      <c r="B81" s="4" t="s">
        <v>414</v>
      </c>
      <c r="C81" s="4">
        <v>10</v>
      </c>
      <c r="D81" s="4" t="s">
        <v>31</v>
      </c>
      <c r="E81" s="4">
        <v>30</v>
      </c>
      <c r="F81" s="22">
        <f t="shared" si="1"/>
        <v>300</v>
      </c>
    </row>
    <row r="82" spans="1:6" x14ac:dyDescent="0.35">
      <c r="A82" s="4" t="s">
        <v>415</v>
      </c>
      <c r="B82" s="4" t="s">
        <v>416</v>
      </c>
      <c r="C82" s="4">
        <v>2159</v>
      </c>
      <c r="D82" s="4" t="s">
        <v>31</v>
      </c>
      <c r="E82" s="4">
        <v>4.5</v>
      </c>
      <c r="F82" s="22">
        <f t="shared" si="1"/>
        <v>9715.5</v>
      </c>
    </row>
    <row r="83" spans="1:6" x14ac:dyDescent="0.35">
      <c r="A83" s="4" t="s">
        <v>417</v>
      </c>
      <c r="B83" s="4" t="s">
        <v>418</v>
      </c>
      <c r="C83" s="4">
        <v>4250</v>
      </c>
      <c r="D83" s="4" t="s">
        <v>31</v>
      </c>
      <c r="E83" s="4">
        <v>1</v>
      </c>
      <c r="F83" s="22">
        <f t="shared" si="1"/>
        <v>4250</v>
      </c>
    </row>
    <row r="84" spans="1:6" x14ac:dyDescent="0.35">
      <c r="A84" s="4" t="s">
        <v>419</v>
      </c>
      <c r="B84" s="4" t="s">
        <v>420</v>
      </c>
      <c r="C84" s="4">
        <v>52</v>
      </c>
      <c r="D84" s="4" t="s">
        <v>31</v>
      </c>
      <c r="E84" s="4">
        <v>8.5</v>
      </c>
      <c r="F84" s="22">
        <f t="shared" si="1"/>
        <v>442</v>
      </c>
    </row>
    <row r="85" spans="1:6" x14ac:dyDescent="0.35">
      <c r="A85" s="4" t="s">
        <v>421</v>
      </c>
      <c r="B85" s="4" t="s">
        <v>422</v>
      </c>
      <c r="C85" s="4">
        <v>54</v>
      </c>
      <c r="D85" s="4" t="s">
        <v>31</v>
      </c>
      <c r="E85" s="4">
        <v>8.5</v>
      </c>
      <c r="F85" s="22">
        <f t="shared" si="1"/>
        <v>459</v>
      </c>
    </row>
    <row r="86" spans="1:6" x14ac:dyDescent="0.35">
      <c r="A86" s="4" t="s">
        <v>423</v>
      </c>
      <c r="B86" s="4" t="s">
        <v>424</v>
      </c>
      <c r="C86" s="4">
        <v>399</v>
      </c>
      <c r="D86" s="4" t="s">
        <v>31</v>
      </c>
      <c r="E86" s="4">
        <v>15.871</v>
      </c>
      <c r="F86" s="22">
        <f t="shared" si="1"/>
        <v>6332.5290000000005</v>
      </c>
    </row>
    <row r="87" spans="1:6" x14ac:dyDescent="0.35">
      <c r="A87" s="4" t="s">
        <v>425</v>
      </c>
      <c r="B87" s="4" t="s">
        <v>426</v>
      </c>
      <c r="C87" s="4">
        <v>469</v>
      </c>
      <c r="D87" s="4" t="s">
        <v>31</v>
      </c>
      <c r="E87" s="4">
        <v>15.871</v>
      </c>
      <c r="F87" s="22">
        <f t="shared" si="1"/>
        <v>7443.4989999999998</v>
      </c>
    </row>
    <row r="88" spans="1:6" x14ac:dyDescent="0.35">
      <c r="A88" s="4" t="s">
        <v>427</v>
      </c>
      <c r="B88" s="4" t="s">
        <v>428</v>
      </c>
      <c r="C88" s="4">
        <v>62</v>
      </c>
      <c r="D88" s="4" t="s">
        <v>31</v>
      </c>
      <c r="E88" s="4">
        <v>41.3</v>
      </c>
      <c r="F88" s="22">
        <f t="shared" si="1"/>
        <v>2560.6</v>
      </c>
    </row>
    <row r="89" spans="1:6" ht="29" x14ac:dyDescent="0.35">
      <c r="A89" s="4" t="s">
        <v>429</v>
      </c>
      <c r="B89" s="4" t="s">
        <v>430</v>
      </c>
      <c r="C89" s="4">
        <v>653</v>
      </c>
      <c r="D89" s="4" t="s">
        <v>31</v>
      </c>
      <c r="E89" s="4">
        <v>18.88</v>
      </c>
      <c r="F89" s="22">
        <f>C89*E89</f>
        <v>12328.64</v>
      </c>
    </row>
    <row r="90" spans="1:6" ht="29" x14ac:dyDescent="0.35">
      <c r="A90" s="4" t="s">
        <v>431</v>
      </c>
      <c r="B90" s="4" t="s">
        <v>432</v>
      </c>
      <c r="C90" s="4">
        <v>43</v>
      </c>
      <c r="D90" s="4" t="s">
        <v>31</v>
      </c>
      <c r="E90" s="4">
        <v>20.059999999999999</v>
      </c>
      <c r="F90" s="22">
        <f t="shared" si="1"/>
        <v>862.58</v>
      </c>
    </row>
    <row r="91" spans="1:6" x14ac:dyDescent="0.35">
      <c r="A91" s="4" t="s">
        <v>433</v>
      </c>
      <c r="B91" s="4" t="s">
        <v>434</v>
      </c>
      <c r="C91" s="4">
        <v>4</v>
      </c>
      <c r="D91" s="4" t="s">
        <v>31</v>
      </c>
      <c r="E91" s="4">
        <v>28.32</v>
      </c>
      <c r="F91" s="22">
        <f t="shared" si="1"/>
        <v>113.28</v>
      </c>
    </row>
    <row r="92" spans="1:6" x14ac:dyDescent="0.35">
      <c r="A92" s="4" t="s">
        <v>435</v>
      </c>
      <c r="B92" s="4" t="s">
        <v>436</v>
      </c>
      <c r="C92" s="4">
        <v>24</v>
      </c>
      <c r="D92" s="4" t="s">
        <v>31</v>
      </c>
      <c r="E92" s="4">
        <v>1</v>
      </c>
      <c r="F92" s="22">
        <f t="shared" si="1"/>
        <v>24</v>
      </c>
    </row>
    <row r="93" spans="1:6" ht="29" x14ac:dyDescent="0.35">
      <c r="A93" s="4" t="s">
        <v>437</v>
      </c>
      <c r="B93" s="4" t="s">
        <v>438</v>
      </c>
      <c r="C93" s="4">
        <v>210</v>
      </c>
      <c r="D93" s="4" t="s">
        <v>31</v>
      </c>
      <c r="E93" s="4">
        <v>18.939</v>
      </c>
      <c r="F93" s="22">
        <f t="shared" si="1"/>
        <v>3977.19</v>
      </c>
    </row>
    <row r="94" spans="1:6" x14ac:dyDescent="0.35">
      <c r="A94" s="4" t="s">
        <v>439</v>
      </c>
      <c r="B94" s="4" t="s">
        <v>440</v>
      </c>
      <c r="C94" s="4">
        <v>20</v>
      </c>
      <c r="D94" s="4" t="s">
        <v>441</v>
      </c>
      <c r="E94" s="4">
        <v>353.75</v>
      </c>
      <c r="F94" s="22">
        <f t="shared" si="1"/>
        <v>7075</v>
      </c>
    </row>
    <row r="95" spans="1:6" ht="29" x14ac:dyDescent="0.35">
      <c r="A95" s="4" t="s">
        <v>442</v>
      </c>
      <c r="B95" s="4" t="s">
        <v>443</v>
      </c>
      <c r="C95" s="4">
        <v>3266</v>
      </c>
      <c r="D95" s="4" t="s">
        <v>31</v>
      </c>
      <c r="E95" s="4">
        <v>4.1500000000000004</v>
      </c>
      <c r="F95" s="22">
        <f t="shared" si="1"/>
        <v>13553.900000000001</v>
      </c>
    </row>
    <row r="96" spans="1:6" ht="29" x14ac:dyDescent="0.35">
      <c r="A96" s="4" t="s">
        <v>444</v>
      </c>
      <c r="B96" s="4" t="s">
        <v>445</v>
      </c>
      <c r="C96" s="4">
        <v>22</v>
      </c>
      <c r="D96" s="4" t="s">
        <v>446</v>
      </c>
      <c r="E96" s="4">
        <v>250</v>
      </c>
      <c r="F96" s="22">
        <f t="shared" si="1"/>
        <v>5500</v>
      </c>
    </row>
    <row r="97" spans="1:6" x14ac:dyDescent="0.35">
      <c r="A97" s="4" t="s">
        <v>447</v>
      </c>
      <c r="B97" s="4" t="s">
        <v>448</v>
      </c>
      <c r="C97" s="4">
        <v>12</v>
      </c>
      <c r="D97" s="4" t="s">
        <v>441</v>
      </c>
      <c r="E97" s="4">
        <v>767</v>
      </c>
      <c r="F97" s="22">
        <f t="shared" si="1"/>
        <v>9204</v>
      </c>
    </row>
    <row r="98" spans="1:6" ht="29" x14ac:dyDescent="0.35">
      <c r="A98" s="4" t="s">
        <v>449</v>
      </c>
      <c r="B98" s="4" t="s">
        <v>450</v>
      </c>
      <c r="C98" s="4">
        <v>224</v>
      </c>
      <c r="D98" s="4" t="s">
        <v>441</v>
      </c>
      <c r="E98" s="4">
        <v>287.44799999999998</v>
      </c>
      <c r="F98" s="22">
        <f t="shared" si="1"/>
        <v>64388.351999999999</v>
      </c>
    </row>
    <row r="99" spans="1:6" ht="29" x14ac:dyDescent="0.35">
      <c r="A99" s="4" t="s">
        <v>451</v>
      </c>
      <c r="B99" s="4" t="s">
        <v>452</v>
      </c>
      <c r="C99" s="4">
        <v>210</v>
      </c>
      <c r="D99" s="4" t="s">
        <v>441</v>
      </c>
      <c r="E99" s="4">
        <v>290.27999999999997</v>
      </c>
      <c r="F99" s="22">
        <f t="shared" si="1"/>
        <v>60958.799999999996</v>
      </c>
    </row>
    <row r="100" spans="1:6" ht="29" x14ac:dyDescent="0.35">
      <c r="A100" s="4" t="s">
        <v>453</v>
      </c>
      <c r="B100" s="4" t="s">
        <v>454</v>
      </c>
      <c r="C100" s="4">
        <v>123</v>
      </c>
      <c r="D100" s="4" t="s">
        <v>441</v>
      </c>
      <c r="E100" s="4">
        <v>398.19099999999997</v>
      </c>
      <c r="F100" s="22">
        <f t="shared" si="1"/>
        <v>48977.492999999995</v>
      </c>
    </row>
    <row r="101" spans="1:6" ht="29" x14ac:dyDescent="0.35">
      <c r="A101" s="4" t="s">
        <v>455</v>
      </c>
      <c r="B101" s="4" t="s">
        <v>456</v>
      </c>
      <c r="C101" s="4">
        <v>1096</v>
      </c>
      <c r="D101" s="4" t="s">
        <v>31</v>
      </c>
      <c r="E101" s="4">
        <v>16</v>
      </c>
      <c r="F101" s="22">
        <f t="shared" si="1"/>
        <v>17536</v>
      </c>
    </row>
    <row r="102" spans="1:6" x14ac:dyDescent="0.35">
      <c r="A102" s="4" t="s">
        <v>457</v>
      </c>
      <c r="B102" s="4" t="s">
        <v>458</v>
      </c>
      <c r="C102" s="4">
        <v>6320</v>
      </c>
      <c r="D102" s="4" t="s">
        <v>31</v>
      </c>
      <c r="E102" s="4">
        <v>6.25</v>
      </c>
      <c r="F102" s="22">
        <f t="shared" si="1"/>
        <v>39500</v>
      </c>
    </row>
    <row r="103" spans="1:6" x14ac:dyDescent="0.35">
      <c r="A103" s="4" t="s">
        <v>459</v>
      </c>
      <c r="B103" s="4" t="s">
        <v>460</v>
      </c>
      <c r="C103" s="4">
        <v>151</v>
      </c>
      <c r="D103" s="4" t="s">
        <v>31</v>
      </c>
      <c r="E103" s="4">
        <v>75.52</v>
      </c>
      <c r="F103" s="22">
        <f t="shared" si="1"/>
        <v>11403.52</v>
      </c>
    </row>
    <row r="104" spans="1:6" x14ac:dyDescent="0.35">
      <c r="A104" s="4" t="s">
        <v>461</v>
      </c>
      <c r="B104" s="4" t="s">
        <v>462</v>
      </c>
      <c r="C104" s="4">
        <v>236</v>
      </c>
      <c r="D104" s="4" t="s">
        <v>31</v>
      </c>
      <c r="E104" s="4">
        <v>165.2</v>
      </c>
      <c r="F104" s="22">
        <f t="shared" si="1"/>
        <v>38987.199999999997</v>
      </c>
    </row>
    <row r="105" spans="1:6" x14ac:dyDescent="0.35">
      <c r="A105" s="4" t="s">
        <v>463</v>
      </c>
      <c r="B105" s="4" t="s">
        <v>464</v>
      </c>
      <c r="C105" s="4">
        <v>229</v>
      </c>
      <c r="D105" s="4" t="s">
        <v>31</v>
      </c>
      <c r="E105" s="4">
        <v>10.54</v>
      </c>
      <c r="F105" s="22">
        <f t="shared" si="1"/>
        <v>2413.66</v>
      </c>
    </row>
    <row r="106" spans="1:6" x14ac:dyDescent="0.35">
      <c r="A106" s="4" t="s">
        <v>465</v>
      </c>
      <c r="B106" s="4" t="s">
        <v>466</v>
      </c>
      <c r="C106" s="4">
        <v>294</v>
      </c>
      <c r="D106" s="4" t="s">
        <v>31</v>
      </c>
      <c r="E106" s="4">
        <v>12.74</v>
      </c>
      <c r="F106" s="22">
        <f t="shared" si="1"/>
        <v>3745.56</v>
      </c>
    </row>
    <row r="107" spans="1:6" x14ac:dyDescent="0.35">
      <c r="A107" s="4" t="s">
        <v>467</v>
      </c>
      <c r="B107" s="4" t="s">
        <v>468</v>
      </c>
      <c r="C107" s="4">
        <v>4</v>
      </c>
      <c r="D107" s="4" t="s">
        <v>31</v>
      </c>
      <c r="E107" s="4">
        <v>271.39999999999998</v>
      </c>
      <c r="F107" s="22">
        <f t="shared" si="1"/>
        <v>1085.5999999999999</v>
      </c>
    </row>
    <row r="108" spans="1:6" x14ac:dyDescent="0.35">
      <c r="A108" s="4" t="s">
        <v>469</v>
      </c>
      <c r="B108" s="4" t="s">
        <v>470</v>
      </c>
      <c r="C108" s="4">
        <v>800</v>
      </c>
      <c r="D108" s="4" t="s">
        <v>31</v>
      </c>
      <c r="E108" s="4">
        <v>17.149999999999999</v>
      </c>
      <c r="F108" s="22">
        <f t="shared" si="1"/>
        <v>13719.999999999998</v>
      </c>
    </row>
    <row r="109" spans="1:6" ht="58" x14ac:dyDescent="0.35">
      <c r="A109" s="4" t="s">
        <v>471</v>
      </c>
      <c r="B109" s="4" t="s">
        <v>472</v>
      </c>
      <c r="C109" s="4">
        <v>1515</v>
      </c>
      <c r="D109" s="4" t="s">
        <v>31</v>
      </c>
      <c r="E109" s="4">
        <v>1</v>
      </c>
      <c r="F109" s="22">
        <f t="shared" si="1"/>
        <v>1515</v>
      </c>
    </row>
    <row r="110" spans="1:6" ht="29" x14ac:dyDescent="0.35">
      <c r="A110" s="4" t="s">
        <v>473</v>
      </c>
      <c r="B110" s="4" t="s">
        <v>474</v>
      </c>
      <c r="C110" s="4">
        <v>40</v>
      </c>
      <c r="D110" s="4" t="s">
        <v>31</v>
      </c>
      <c r="E110" s="4">
        <v>277.3</v>
      </c>
      <c r="F110" s="23">
        <f>C110*E110</f>
        <v>11092</v>
      </c>
    </row>
    <row r="111" spans="1:6" x14ac:dyDescent="0.35">
      <c r="A111" s="4" t="s">
        <v>475</v>
      </c>
      <c r="B111" s="4" t="s">
        <v>476</v>
      </c>
      <c r="C111" s="4">
        <v>79</v>
      </c>
      <c r="D111" s="4" t="s">
        <v>31</v>
      </c>
      <c r="E111" s="4">
        <v>7.08</v>
      </c>
      <c r="F111" s="22">
        <f t="shared" si="1"/>
        <v>559.32000000000005</v>
      </c>
    </row>
    <row r="112" spans="1:6" ht="29" x14ac:dyDescent="0.35">
      <c r="A112" s="4" t="s">
        <v>477</v>
      </c>
      <c r="B112" s="4" t="s">
        <v>478</v>
      </c>
      <c r="C112" s="4">
        <v>81</v>
      </c>
      <c r="D112" s="4" t="s">
        <v>31</v>
      </c>
      <c r="E112" s="4">
        <v>30.975000000000001</v>
      </c>
      <c r="F112" s="22">
        <f t="shared" si="1"/>
        <v>2508.9749999999999</v>
      </c>
    </row>
    <row r="113" spans="1:6" ht="29" x14ac:dyDescent="0.35">
      <c r="A113" s="4" t="s">
        <v>479</v>
      </c>
      <c r="B113" s="4" t="s">
        <v>480</v>
      </c>
      <c r="C113" s="4">
        <v>12</v>
      </c>
      <c r="D113" s="4" t="s">
        <v>31</v>
      </c>
      <c r="E113" s="4">
        <v>66.08</v>
      </c>
      <c r="F113" s="22">
        <f t="shared" si="1"/>
        <v>792.96</v>
      </c>
    </row>
    <row r="114" spans="1:6" ht="29" x14ac:dyDescent="0.35">
      <c r="A114" s="4" t="s">
        <v>481</v>
      </c>
      <c r="B114" s="4" t="s">
        <v>482</v>
      </c>
      <c r="C114" s="4">
        <v>34</v>
      </c>
      <c r="D114" s="4" t="s">
        <v>31</v>
      </c>
      <c r="E114" s="4">
        <v>30.975000000000001</v>
      </c>
      <c r="F114" s="22">
        <f t="shared" si="1"/>
        <v>1053.1500000000001</v>
      </c>
    </row>
    <row r="115" spans="1:6" ht="29" x14ac:dyDescent="0.35">
      <c r="A115" s="4" t="s">
        <v>483</v>
      </c>
      <c r="B115" s="4" t="s">
        <v>484</v>
      </c>
      <c r="C115" s="4">
        <v>25</v>
      </c>
      <c r="D115" s="4" t="s">
        <v>31</v>
      </c>
      <c r="E115" s="4">
        <v>13.9476</v>
      </c>
      <c r="F115" s="22">
        <f t="shared" si="1"/>
        <v>348.69</v>
      </c>
    </row>
    <row r="116" spans="1:6" ht="29" x14ac:dyDescent="0.35">
      <c r="A116" s="4" t="s">
        <v>485</v>
      </c>
      <c r="B116" s="4" t="s">
        <v>486</v>
      </c>
      <c r="C116" s="4">
        <v>6</v>
      </c>
      <c r="D116" s="4" t="s">
        <v>31</v>
      </c>
      <c r="E116" s="4">
        <v>13.9476</v>
      </c>
      <c r="F116" s="22">
        <f t="shared" si="1"/>
        <v>83.685599999999994</v>
      </c>
    </row>
    <row r="117" spans="1:6" ht="29" x14ac:dyDescent="0.35">
      <c r="A117" s="4" t="s">
        <v>487</v>
      </c>
      <c r="B117" s="4" t="s">
        <v>488</v>
      </c>
      <c r="C117" s="4">
        <v>1</v>
      </c>
      <c r="D117" s="4" t="s">
        <v>31</v>
      </c>
      <c r="E117" s="4">
        <v>13.9476</v>
      </c>
      <c r="F117" s="22">
        <f t="shared" si="1"/>
        <v>13.9476</v>
      </c>
    </row>
    <row r="118" spans="1:6" x14ac:dyDescent="0.35">
      <c r="A118" s="4" t="s">
        <v>489</v>
      </c>
      <c r="B118" s="4" t="s">
        <v>490</v>
      </c>
      <c r="C118" s="4">
        <v>2140</v>
      </c>
      <c r="D118" s="4" t="s">
        <v>31</v>
      </c>
      <c r="E118" s="4">
        <v>12</v>
      </c>
      <c r="F118" s="22">
        <f t="shared" si="1"/>
        <v>25680</v>
      </c>
    </row>
    <row r="119" spans="1:6" x14ac:dyDescent="0.35">
      <c r="A119" s="4" t="s">
        <v>491</v>
      </c>
      <c r="B119" s="4" t="s">
        <v>492</v>
      </c>
      <c r="C119" s="4">
        <v>4</v>
      </c>
      <c r="D119" s="4" t="s">
        <v>31</v>
      </c>
      <c r="E119" s="4">
        <v>630.32000000000005</v>
      </c>
      <c r="F119" s="22">
        <f t="shared" si="1"/>
        <v>2521.2800000000002</v>
      </c>
    </row>
    <row r="120" spans="1:6" x14ac:dyDescent="0.35">
      <c r="A120" s="4" t="s">
        <v>493</v>
      </c>
      <c r="B120" s="4" t="s">
        <v>494</v>
      </c>
      <c r="C120" s="4">
        <v>61</v>
      </c>
      <c r="D120" s="4" t="s">
        <v>31</v>
      </c>
      <c r="E120" s="4">
        <v>4.2</v>
      </c>
      <c r="F120" s="22">
        <f t="shared" si="1"/>
        <v>256.2</v>
      </c>
    </row>
    <row r="121" spans="1:6" x14ac:dyDescent="0.35">
      <c r="A121" s="4" t="s">
        <v>495</v>
      </c>
      <c r="B121" s="4" t="s">
        <v>496</v>
      </c>
      <c r="C121" s="4">
        <v>4541</v>
      </c>
      <c r="D121" s="4" t="s">
        <v>31</v>
      </c>
      <c r="E121" s="4">
        <v>0.86</v>
      </c>
      <c r="F121" s="22">
        <f t="shared" si="1"/>
        <v>3905.26</v>
      </c>
    </row>
    <row r="122" spans="1:6" x14ac:dyDescent="0.35">
      <c r="A122" s="4" t="s">
        <v>497</v>
      </c>
      <c r="B122" s="4" t="s">
        <v>498</v>
      </c>
      <c r="C122" s="4">
        <v>4655</v>
      </c>
      <c r="D122" s="4" t="s">
        <v>31</v>
      </c>
      <c r="E122" s="4">
        <v>1.2</v>
      </c>
      <c r="F122" s="22">
        <f t="shared" si="1"/>
        <v>5586</v>
      </c>
    </row>
    <row r="123" spans="1:6" x14ac:dyDescent="0.35">
      <c r="A123" s="4" t="s">
        <v>499</v>
      </c>
      <c r="B123" s="4" t="s">
        <v>500</v>
      </c>
      <c r="C123" s="4">
        <v>4370</v>
      </c>
      <c r="D123" s="4" t="s">
        <v>31</v>
      </c>
      <c r="E123" s="4">
        <v>5</v>
      </c>
      <c r="F123" s="22">
        <f t="shared" si="1"/>
        <v>21850</v>
      </c>
    </row>
    <row r="124" spans="1:6" ht="29" x14ac:dyDescent="0.35">
      <c r="A124" s="4" t="s">
        <v>501</v>
      </c>
      <c r="B124" s="4" t="s">
        <v>502</v>
      </c>
      <c r="C124" s="4">
        <v>1522</v>
      </c>
      <c r="D124" s="4" t="s">
        <v>31</v>
      </c>
      <c r="E124" s="4">
        <v>4.43</v>
      </c>
      <c r="F124" s="22">
        <f t="shared" si="1"/>
        <v>6742.4599999999991</v>
      </c>
    </row>
    <row r="125" spans="1:6" x14ac:dyDescent="0.35">
      <c r="A125" s="4" t="s">
        <v>503</v>
      </c>
      <c r="B125" s="4" t="s">
        <v>504</v>
      </c>
      <c r="C125" s="4">
        <v>8320</v>
      </c>
      <c r="D125" s="4" t="s">
        <v>31</v>
      </c>
      <c r="E125" s="4">
        <v>3.45</v>
      </c>
      <c r="F125" s="22">
        <f t="shared" si="1"/>
        <v>28704</v>
      </c>
    </row>
    <row r="126" spans="1:6" ht="29" x14ac:dyDescent="0.35">
      <c r="A126" s="4" t="s">
        <v>505</v>
      </c>
      <c r="B126" s="4" t="s">
        <v>506</v>
      </c>
      <c r="C126" s="4">
        <v>1278</v>
      </c>
      <c r="D126" s="4" t="s">
        <v>31</v>
      </c>
      <c r="E126" s="4">
        <v>5.6639999999999997</v>
      </c>
      <c r="F126" s="22">
        <f t="shared" si="1"/>
        <v>7238.5919999999996</v>
      </c>
    </row>
    <row r="127" spans="1:6" ht="29" x14ac:dyDescent="0.35">
      <c r="A127" s="4" t="s">
        <v>507</v>
      </c>
      <c r="B127" s="4" t="s">
        <v>508</v>
      </c>
      <c r="C127" s="4">
        <v>2918</v>
      </c>
      <c r="D127" s="4" t="s">
        <v>31</v>
      </c>
      <c r="E127" s="4">
        <v>5.6639999999999997</v>
      </c>
      <c r="F127" s="22">
        <f t="shared" si="1"/>
        <v>16527.552</v>
      </c>
    </row>
    <row r="128" spans="1:6" ht="29" x14ac:dyDescent="0.35">
      <c r="A128" s="4" t="s">
        <v>509</v>
      </c>
      <c r="B128" s="4" t="s">
        <v>510</v>
      </c>
      <c r="C128" s="4">
        <v>2</v>
      </c>
      <c r="D128" s="4" t="s">
        <v>31</v>
      </c>
      <c r="E128" s="4">
        <v>4779</v>
      </c>
      <c r="F128" s="22">
        <f t="shared" si="1"/>
        <v>9558</v>
      </c>
    </row>
    <row r="129" spans="1:6" ht="29" x14ac:dyDescent="0.35">
      <c r="A129" s="4" t="s">
        <v>511</v>
      </c>
      <c r="B129" s="4" t="s">
        <v>512</v>
      </c>
      <c r="C129" s="4">
        <v>8</v>
      </c>
      <c r="D129" s="4" t="s">
        <v>513</v>
      </c>
      <c r="E129" s="4">
        <v>2891</v>
      </c>
      <c r="F129" s="22">
        <f t="shared" si="1"/>
        <v>23128</v>
      </c>
    </row>
    <row r="130" spans="1:6" x14ac:dyDescent="0.35">
      <c r="A130" s="4" t="s">
        <v>514</v>
      </c>
      <c r="B130" s="4" t="s">
        <v>515</v>
      </c>
      <c r="C130" s="4">
        <v>15</v>
      </c>
      <c r="D130" s="4" t="s">
        <v>31</v>
      </c>
      <c r="E130" s="4">
        <v>809.99919999999997</v>
      </c>
      <c r="F130" s="22">
        <f t="shared" si="1"/>
        <v>12149.987999999999</v>
      </c>
    </row>
    <row r="131" spans="1:6" x14ac:dyDescent="0.35">
      <c r="A131" s="4" t="s">
        <v>516</v>
      </c>
      <c r="B131" s="4" t="s">
        <v>517</v>
      </c>
      <c r="C131" s="4">
        <v>350</v>
      </c>
      <c r="D131" s="4" t="s">
        <v>31</v>
      </c>
      <c r="E131" s="4">
        <v>115</v>
      </c>
      <c r="F131" s="22">
        <f t="shared" si="1"/>
        <v>40250</v>
      </c>
    </row>
    <row r="132" spans="1:6" ht="29" x14ac:dyDescent="0.35">
      <c r="A132" s="4" t="s">
        <v>518</v>
      </c>
      <c r="B132" s="4" t="s">
        <v>519</v>
      </c>
      <c r="C132" s="4">
        <v>15</v>
      </c>
      <c r="D132" s="4" t="s">
        <v>31</v>
      </c>
      <c r="E132" s="4">
        <v>57.62</v>
      </c>
      <c r="F132" s="22">
        <f t="shared" si="1"/>
        <v>864.3</v>
      </c>
    </row>
    <row r="133" spans="1:6" x14ac:dyDescent="0.35">
      <c r="A133" s="4" t="s">
        <v>520</v>
      </c>
      <c r="B133" s="4" t="s">
        <v>521</v>
      </c>
      <c r="C133" s="4">
        <v>61</v>
      </c>
      <c r="D133" s="4" t="s">
        <v>31</v>
      </c>
      <c r="E133" s="4">
        <v>118</v>
      </c>
      <c r="F133" s="22">
        <f t="shared" si="1"/>
        <v>7198</v>
      </c>
    </row>
    <row r="134" spans="1:6" x14ac:dyDescent="0.35">
      <c r="A134" s="4" t="s">
        <v>522</v>
      </c>
      <c r="B134" s="4" t="s">
        <v>523</v>
      </c>
      <c r="C134" s="4">
        <v>29</v>
      </c>
      <c r="D134" s="4" t="s">
        <v>31</v>
      </c>
      <c r="E134" s="4">
        <v>57.62</v>
      </c>
      <c r="F134" s="22">
        <f t="shared" si="1"/>
        <v>1670.98</v>
      </c>
    </row>
    <row r="135" spans="1:6" x14ac:dyDescent="0.35">
      <c r="A135" s="4" t="s">
        <v>524</v>
      </c>
      <c r="B135" s="4" t="s">
        <v>525</v>
      </c>
      <c r="C135">
        <v>11</v>
      </c>
      <c r="D135" s="4" t="s">
        <v>31</v>
      </c>
      <c r="E135" s="4">
        <v>23897.064999999999</v>
      </c>
      <c r="F135" s="22">
        <f t="shared" si="1"/>
        <v>262867.71499999997</v>
      </c>
    </row>
    <row r="136" spans="1:6" x14ac:dyDescent="0.35">
      <c r="A136" s="4" t="s">
        <v>526</v>
      </c>
      <c r="B136" s="4" t="s">
        <v>527</v>
      </c>
      <c r="C136">
        <v>2</v>
      </c>
      <c r="D136" s="4" t="s">
        <v>31</v>
      </c>
      <c r="E136" s="4">
        <v>32548.254000000001</v>
      </c>
      <c r="F136" s="22">
        <f>C136*E136</f>
        <v>65096.508000000002</v>
      </c>
    </row>
    <row r="137" spans="1:6" x14ac:dyDescent="0.35">
      <c r="A137" s="4" t="s">
        <v>528</v>
      </c>
      <c r="B137" s="4" t="s">
        <v>529</v>
      </c>
      <c r="C137">
        <v>3</v>
      </c>
      <c r="D137" s="4" t="s">
        <v>31</v>
      </c>
      <c r="E137" s="4">
        <v>32548.254000000001</v>
      </c>
      <c r="F137" s="22">
        <f>C137*E137</f>
        <v>97644.762000000002</v>
      </c>
    </row>
    <row r="138" spans="1:6" x14ac:dyDescent="0.35">
      <c r="A138" s="4" t="s">
        <v>530</v>
      </c>
      <c r="B138" s="4" t="s">
        <v>531</v>
      </c>
      <c r="C138">
        <v>3</v>
      </c>
      <c r="D138" s="4" t="s">
        <v>31</v>
      </c>
      <c r="E138" s="4">
        <v>32548.254000000001</v>
      </c>
      <c r="F138" s="22">
        <f>C138*E138</f>
        <v>97644.762000000002</v>
      </c>
    </row>
    <row r="139" spans="1:6" x14ac:dyDescent="0.35">
      <c r="A139" s="4" t="s">
        <v>532</v>
      </c>
      <c r="B139" s="4" t="s">
        <v>533</v>
      </c>
      <c r="C139">
        <v>35</v>
      </c>
      <c r="D139" s="4" t="s">
        <v>31</v>
      </c>
      <c r="E139" s="4">
        <v>32548.254000000001</v>
      </c>
      <c r="F139" s="22">
        <f>C139*E139</f>
        <v>1139188.8900000001</v>
      </c>
    </row>
    <row r="140" spans="1:6" x14ac:dyDescent="0.35">
      <c r="A140" s="4" t="s">
        <v>534</v>
      </c>
      <c r="B140" s="4" t="s">
        <v>535</v>
      </c>
      <c r="C140">
        <v>1</v>
      </c>
      <c r="D140" s="4" t="s">
        <v>31</v>
      </c>
      <c r="E140" s="4">
        <v>2750</v>
      </c>
      <c r="F140" s="22">
        <f t="shared" ref="F140:F185" si="2">C140*E140</f>
        <v>2750</v>
      </c>
    </row>
    <row r="141" spans="1:6" x14ac:dyDescent="0.35">
      <c r="A141" s="4" t="s">
        <v>536</v>
      </c>
      <c r="B141" s="4" t="s">
        <v>537</v>
      </c>
      <c r="C141">
        <v>28</v>
      </c>
      <c r="D141" s="4" t="s">
        <v>31</v>
      </c>
      <c r="E141" s="4">
        <v>8233.8629999999994</v>
      </c>
      <c r="F141" s="22">
        <f t="shared" si="2"/>
        <v>230548.16399999999</v>
      </c>
    </row>
    <row r="142" spans="1:6" ht="29" x14ac:dyDescent="0.35">
      <c r="A142" s="4" t="s">
        <v>538</v>
      </c>
      <c r="B142" s="4" t="s">
        <v>539</v>
      </c>
      <c r="C142">
        <v>9</v>
      </c>
      <c r="D142" s="4" t="s">
        <v>31</v>
      </c>
      <c r="E142" s="4">
        <v>767.24779999999998</v>
      </c>
      <c r="F142" s="22">
        <f t="shared" si="2"/>
        <v>6905.2302</v>
      </c>
    </row>
    <row r="143" spans="1:6" ht="29" x14ac:dyDescent="0.35">
      <c r="A143" s="4" t="s">
        <v>540</v>
      </c>
      <c r="B143" s="4" t="s">
        <v>541</v>
      </c>
      <c r="C143">
        <v>3</v>
      </c>
      <c r="D143" s="4" t="s">
        <v>31</v>
      </c>
      <c r="E143" s="4">
        <v>767.24779999999998</v>
      </c>
      <c r="F143" s="22">
        <f t="shared" si="2"/>
        <v>2301.7433999999998</v>
      </c>
    </row>
    <row r="144" spans="1:6" x14ac:dyDescent="0.35">
      <c r="A144" s="4" t="s">
        <v>542</v>
      </c>
      <c r="B144" s="4" t="s">
        <v>543</v>
      </c>
      <c r="C144">
        <v>2</v>
      </c>
      <c r="D144" s="4" t="s">
        <v>31</v>
      </c>
      <c r="E144" s="4">
        <v>2611.35</v>
      </c>
      <c r="F144" s="22">
        <f t="shared" si="2"/>
        <v>5222.7</v>
      </c>
    </row>
    <row r="145" spans="1:6" x14ac:dyDescent="0.35">
      <c r="A145" s="4" t="s">
        <v>544</v>
      </c>
      <c r="B145" s="4" t="s">
        <v>545</v>
      </c>
      <c r="C145">
        <v>2</v>
      </c>
      <c r="D145" s="4" t="s">
        <v>31</v>
      </c>
      <c r="E145" s="4">
        <v>2611.35</v>
      </c>
      <c r="F145" s="22">
        <f t="shared" si="2"/>
        <v>5222.7</v>
      </c>
    </row>
    <row r="146" spans="1:6" x14ac:dyDescent="0.35">
      <c r="A146" s="4" t="s">
        <v>546</v>
      </c>
      <c r="B146" s="4" t="s">
        <v>547</v>
      </c>
      <c r="C146">
        <v>18</v>
      </c>
      <c r="D146" s="4" t="s">
        <v>31</v>
      </c>
      <c r="E146" s="4">
        <v>3535.87</v>
      </c>
      <c r="F146" s="22">
        <f t="shared" si="2"/>
        <v>63645.659999999996</v>
      </c>
    </row>
    <row r="147" spans="1:6" x14ac:dyDescent="0.35">
      <c r="A147" s="4" t="s">
        <v>548</v>
      </c>
      <c r="B147" s="4" t="s">
        <v>549</v>
      </c>
      <c r="C147" s="4">
        <v>22</v>
      </c>
      <c r="D147" s="4" t="s">
        <v>31</v>
      </c>
      <c r="E147" s="4">
        <v>17230.73</v>
      </c>
      <c r="F147" s="22">
        <f t="shared" si="2"/>
        <v>379076.06</v>
      </c>
    </row>
    <row r="148" spans="1:6" x14ac:dyDescent="0.35">
      <c r="A148" s="4" t="s">
        <v>550</v>
      </c>
      <c r="B148" s="4" t="s">
        <v>551</v>
      </c>
      <c r="C148">
        <v>37</v>
      </c>
      <c r="D148" s="4" t="s">
        <v>31</v>
      </c>
      <c r="E148" s="4">
        <v>13775.367200000001</v>
      </c>
      <c r="F148" s="22">
        <f t="shared" si="2"/>
        <v>509688.58640000003</v>
      </c>
    </row>
    <row r="149" spans="1:6" x14ac:dyDescent="0.35">
      <c r="A149" s="4" t="s">
        <v>552</v>
      </c>
      <c r="B149" s="4" t="s">
        <v>553</v>
      </c>
      <c r="C149">
        <v>12</v>
      </c>
      <c r="D149" s="4" t="s">
        <v>31</v>
      </c>
      <c r="E149" s="4">
        <v>15252.727199999999</v>
      </c>
      <c r="F149" s="22">
        <f t="shared" si="2"/>
        <v>183032.72639999999</v>
      </c>
    </row>
    <row r="150" spans="1:6" x14ac:dyDescent="0.35">
      <c r="A150" s="4" t="s">
        <v>554</v>
      </c>
      <c r="B150" s="4" t="s">
        <v>555</v>
      </c>
      <c r="C150">
        <v>11</v>
      </c>
      <c r="D150" s="4" t="s">
        <v>31</v>
      </c>
      <c r="E150" s="4">
        <v>15252.727199999999</v>
      </c>
      <c r="F150" s="22">
        <f t="shared" si="2"/>
        <v>167779.99919999999</v>
      </c>
    </row>
    <row r="151" spans="1:6" x14ac:dyDescent="0.35">
      <c r="A151" s="4" t="s">
        <v>556</v>
      </c>
      <c r="B151" s="4" t="s">
        <v>557</v>
      </c>
      <c r="C151">
        <v>46</v>
      </c>
      <c r="D151" s="4" t="s">
        <v>31</v>
      </c>
      <c r="E151" s="4">
        <v>15252.727199999999</v>
      </c>
      <c r="F151" s="22">
        <f t="shared" si="2"/>
        <v>701625.45120000001</v>
      </c>
    </row>
    <row r="152" spans="1:6" x14ac:dyDescent="0.35">
      <c r="A152" s="4" t="s">
        <v>558</v>
      </c>
      <c r="B152" s="4" t="s">
        <v>559</v>
      </c>
      <c r="C152">
        <v>6</v>
      </c>
      <c r="D152" s="4" t="s">
        <v>31</v>
      </c>
      <c r="E152" s="22">
        <v>12467.08</v>
      </c>
      <c r="F152" s="23">
        <f>C152*E152</f>
        <v>74802.48</v>
      </c>
    </row>
    <row r="153" spans="1:6" x14ac:dyDescent="0.35">
      <c r="A153" s="4" t="s">
        <v>560</v>
      </c>
      <c r="B153" s="4" t="s">
        <v>561</v>
      </c>
      <c r="C153">
        <v>7</v>
      </c>
      <c r="D153" s="4" t="s">
        <v>31</v>
      </c>
      <c r="E153" s="4">
        <v>12192.66</v>
      </c>
      <c r="F153" s="22">
        <f t="shared" ref="F153:F158" si="3">C153*E153</f>
        <v>85348.62</v>
      </c>
    </row>
    <row r="154" spans="1:6" x14ac:dyDescent="0.35">
      <c r="A154" s="4" t="s">
        <v>562</v>
      </c>
      <c r="B154" s="4" t="s">
        <v>563</v>
      </c>
      <c r="C154">
        <v>14</v>
      </c>
      <c r="D154" s="4" t="s">
        <v>31</v>
      </c>
      <c r="E154" s="4">
        <v>18027.36</v>
      </c>
      <c r="F154" s="22">
        <f t="shared" si="3"/>
        <v>252383.04</v>
      </c>
    </row>
    <row r="155" spans="1:6" x14ac:dyDescent="0.35">
      <c r="A155" s="4" t="s">
        <v>564</v>
      </c>
      <c r="B155" s="4" t="s">
        <v>565</v>
      </c>
      <c r="C155">
        <v>20</v>
      </c>
      <c r="D155" s="4" t="s">
        <v>31</v>
      </c>
      <c r="E155" s="14">
        <v>7400.77</v>
      </c>
      <c r="F155" s="22">
        <f t="shared" si="3"/>
        <v>148015.40000000002</v>
      </c>
    </row>
    <row r="156" spans="1:6" x14ac:dyDescent="0.35">
      <c r="A156" s="4" t="s">
        <v>566</v>
      </c>
      <c r="B156" s="4" t="s">
        <v>567</v>
      </c>
      <c r="C156">
        <v>20</v>
      </c>
      <c r="D156" s="4" t="s">
        <v>31</v>
      </c>
      <c r="E156" s="14">
        <v>7400.77</v>
      </c>
      <c r="F156" s="22">
        <f t="shared" si="3"/>
        <v>148015.40000000002</v>
      </c>
    </row>
    <row r="157" spans="1:6" x14ac:dyDescent="0.35">
      <c r="A157" s="4" t="s">
        <v>568</v>
      </c>
      <c r="B157" s="4" t="s">
        <v>569</v>
      </c>
      <c r="C157">
        <v>20</v>
      </c>
      <c r="D157" s="4" t="s">
        <v>31</v>
      </c>
      <c r="E157" s="14">
        <v>7400.77</v>
      </c>
      <c r="F157" s="22">
        <f t="shared" si="3"/>
        <v>148015.40000000002</v>
      </c>
    </row>
    <row r="158" spans="1:6" x14ac:dyDescent="0.35">
      <c r="A158" s="4" t="s">
        <v>570</v>
      </c>
      <c r="B158" s="4" t="s">
        <v>571</v>
      </c>
      <c r="C158">
        <v>20</v>
      </c>
      <c r="D158" s="4" t="s">
        <v>31</v>
      </c>
      <c r="E158" s="14">
        <v>7400.77</v>
      </c>
      <c r="F158" s="22">
        <f t="shared" si="3"/>
        <v>148015.40000000002</v>
      </c>
    </row>
    <row r="159" spans="1:6" x14ac:dyDescent="0.35">
      <c r="A159" s="4" t="s">
        <v>572</v>
      </c>
      <c r="B159" s="4" t="s">
        <v>573</v>
      </c>
      <c r="C159">
        <v>1</v>
      </c>
      <c r="D159" s="4" t="s">
        <v>31</v>
      </c>
      <c r="E159" s="14">
        <v>8413.5061999999998</v>
      </c>
      <c r="F159" s="22">
        <f t="shared" si="2"/>
        <v>8413.5061999999998</v>
      </c>
    </row>
    <row r="160" spans="1:6" ht="29" x14ac:dyDescent="0.35">
      <c r="A160" s="4" t="s">
        <v>574</v>
      </c>
      <c r="B160" s="4" t="s">
        <v>575</v>
      </c>
      <c r="C160" s="4">
        <v>8</v>
      </c>
      <c r="D160" s="4" t="s">
        <v>31</v>
      </c>
      <c r="E160" s="4">
        <v>8413.5061999999998</v>
      </c>
      <c r="F160" s="22">
        <f t="shared" si="2"/>
        <v>67308.049599999998</v>
      </c>
    </row>
    <row r="161" spans="1:6" x14ac:dyDescent="0.35">
      <c r="A161" s="4" t="s">
        <v>576</v>
      </c>
      <c r="B161" s="4" t="s">
        <v>577</v>
      </c>
      <c r="C161" s="4">
        <v>12</v>
      </c>
      <c r="D161" s="4" t="s">
        <v>31</v>
      </c>
      <c r="E161" s="4">
        <v>8413.5061999999998</v>
      </c>
      <c r="F161" s="22">
        <f t="shared" si="2"/>
        <v>100962.0744</v>
      </c>
    </row>
    <row r="162" spans="1:6" x14ac:dyDescent="0.35">
      <c r="A162" s="4" t="s">
        <v>578</v>
      </c>
      <c r="B162" s="4" t="s">
        <v>579</v>
      </c>
      <c r="C162">
        <v>55</v>
      </c>
      <c r="D162" s="4" t="s">
        <v>31</v>
      </c>
      <c r="E162" s="4">
        <v>6453.4672</v>
      </c>
      <c r="F162" s="22">
        <f t="shared" si="2"/>
        <v>354940.696</v>
      </c>
    </row>
    <row r="163" spans="1:6" x14ac:dyDescent="0.35">
      <c r="A163" s="4" t="s">
        <v>580</v>
      </c>
      <c r="B163" s="4" t="s">
        <v>581</v>
      </c>
      <c r="C163">
        <v>4</v>
      </c>
      <c r="D163" s="4" t="s">
        <v>31</v>
      </c>
      <c r="E163" s="4">
        <v>17172.221399999999</v>
      </c>
      <c r="F163" s="22">
        <f t="shared" si="2"/>
        <v>68688.885599999994</v>
      </c>
    </row>
    <row r="164" spans="1:6" x14ac:dyDescent="0.35">
      <c r="A164" s="4" t="s">
        <v>582</v>
      </c>
      <c r="B164" s="4" t="s">
        <v>583</v>
      </c>
      <c r="C164">
        <v>5</v>
      </c>
      <c r="D164" s="4" t="s">
        <v>31</v>
      </c>
      <c r="E164" s="4">
        <v>17172.221399999999</v>
      </c>
      <c r="F164" s="22">
        <f>C164*E164</f>
        <v>85861.106999999989</v>
      </c>
    </row>
    <row r="165" spans="1:6" x14ac:dyDescent="0.35">
      <c r="A165" s="4" t="s">
        <v>584</v>
      </c>
      <c r="B165" s="4" t="s">
        <v>585</v>
      </c>
      <c r="C165">
        <v>6</v>
      </c>
      <c r="D165" s="4" t="s">
        <v>31</v>
      </c>
      <c r="E165" s="4">
        <v>17172.221399999999</v>
      </c>
      <c r="F165" s="22">
        <f t="shared" si="2"/>
        <v>103033.3284</v>
      </c>
    </row>
    <row r="166" spans="1:6" x14ac:dyDescent="0.35">
      <c r="A166" t="s">
        <v>586</v>
      </c>
      <c r="B166" t="s">
        <v>587</v>
      </c>
      <c r="C166" s="4">
        <v>1</v>
      </c>
      <c r="D166" s="4" t="s">
        <v>31</v>
      </c>
      <c r="E166" s="4">
        <v>2611.35</v>
      </c>
      <c r="F166" s="22">
        <f t="shared" si="2"/>
        <v>2611.35</v>
      </c>
    </row>
    <row r="167" spans="1:6" x14ac:dyDescent="0.35">
      <c r="A167" t="s">
        <v>588</v>
      </c>
      <c r="B167" t="s">
        <v>589</v>
      </c>
      <c r="C167" s="4">
        <v>1</v>
      </c>
      <c r="D167" s="4" t="s">
        <v>31</v>
      </c>
      <c r="E167" s="4">
        <v>2611.35</v>
      </c>
      <c r="F167" s="22">
        <f t="shared" si="2"/>
        <v>2611.35</v>
      </c>
    </row>
    <row r="168" spans="1:6" x14ac:dyDescent="0.35">
      <c r="A168" s="4" t="s">
        <v>590</v>
      </c>
      <c r="B168" s="4" t="s">
        <v>591</v>
      </c>
      <c r="C168">
        <v>44</v>
      </c>
      <c r="D168" s="4" t="s">
        <v>31</v>
      </c>
      <c r="E168" s="4">
        <v>8992</v>
      </c>
      <c r="F168" s="22">
        <f t="shared" si="2"/>
        <v>395648</v>
      </c>
    </row>
    <row r="169" spans="1:6" x14ac:dyDescent="0.35">
      <c r="A169" s="4" t="s">
        <v>592</v>
      </c>
      <c r="B169" s="4" t="s">
        <v>593</v>
      </c>
      <c r="C169">
        <v>1</v>
      </c>
      <c r="D169" s="4" t="s">
        <v>31</v>
      </c>
      <c r="E169" s="4">
        <v>2750</v>
      </c>
      <c r="F169" s="22">
        <f t="shared" si="2"/>
        <v>2750</v>
      </c>
    </row>
    <row r="170" spans="1:6" x14ac:dyDescent="0.35">
      <c r="A170" s="4" t="s">
        <v>594</v>
      </c>
      <c r="B170" s="4" t="s">
        <v>595</v>
      </c>
      <c r="C170">
        <v>1</v>
      </c>
      <c r="D170" s="4" t="s">
        <v>31</v>
      </c>
      <c r="E170" s="4">
        <v>2750</v>
      </c>
      <c r="F170" s="22">
        <f t="shared" si="2"/>
        <v>2750</v>
      </c>
    </row>
    <row r="171" spans="1:6" x14ac:dyDescent="0.35">
      <c r="A171" s="4" t="s">
        <v>596</v>
      </c>
      <c r="B171" s="4" t="s">
        <v>597</v>
      </c>
      <c r="C171" s="4">
        <v>22</v>
      </c>
      <c r="D171" s="4" t="s">
        <v>31</v>
      </c>
      <c r="E171" s="22">
        <v>2112.35</v>
      </c>
      <c r="F171" s="22">
        <f t="shared" si="2"/>
        <v>46471.7</v>
      </c>
    </row>
    <row r="172" spans="1:6" x14ac:dyDescent="0.35">
      <c r="A172" s="4" t="s">
        <v>598</v>
      </c>
      <c r="B172" t="s">
        <v>599</v>
      </c>
      <c r="C172">
        <v>36</v>
      </c>
      <c r="D172" s="4" t="s">
        <v>31</v>
      </c>
      <c r="E172" s="22">
        <v>31548.240000000002</v>
      </c>
      <c r="F172" s="22">
        <f t="shared" si="2"/>
        <v>1135736.6400000001</v>
      </c>
    </row>
    <row r="173" spans="1:6" x14ac:dyDescent="0.35">
      <c r="A173" s="4" t="s">
        <v>600</v>
      </c>
      <c r="B173" t="s">
        <v>601</v>
      </c>
      <c r="C173">
        <v>41</v>
      </c>
      <c r="D173" s="4" t="s">
        <v>31</v>
      </c>
      <c r="E173" s="22">
        <v>31548.240000000002</v>
      </c>
      <c r="F173" s="22">
        <f t="shared" si="2"/>
        <v>1293477.8400000001</v>
      </c>
    </row>
    <row r="174" spans="1:6" x14ac:dyDescent="0.35">
      <c r="A174" s="4" t="s">
        <v>526</v>
      </c>
      <c r="B174" t="s">
        <v>602</v>
      </c>
      <c r="C174">
        <v>31</v>
      </c>
      <c r="D174" s="4" t="s">
        <v>31</v>
      </c>
      <c r="E174" s="22">
        <v>31548.240000000002</v>
      </c>
      <c r="F174" s="22">
        <f t="shared" si="2"/>
        <v>977995.44000000006</v>
      </c>
    </row>
    <row r="175" spans="1:6" x14ac:dyDescent="0.35">
      <c r="A175" s="4" t="s">
        <v>530</v>
      </c>
      <c r="B175" t="s">
        <v>603</v>
      </c>
      <c r="C175">
        <v>31</v>
      </c>
      <c r="D175" s="4" t="s">
        <v>31</v>
      </c>
      <c r="E175" s="22">
        <v>31548.240000000002</v>
      </c>
      <c r="F175" s="22">
        <f t="shared" si="2"/>
        <v>977995.44000000006</v>
      </c>
    </row>
    <row r="176" spans="1:6" x14ac:dyDescent="0.35">
      <c r="A176" s="4" t="s">
        <v>344</v>
      </c>
      <c r="B176" t="s">
        <v>604</v>
      </c>
      <c r="C176">
        <v>2</v>
      </c>
      <c r="D176" s="4" t="s">
        <v>31</v>
      </c>
      <c r="E176" s="22">
        <v>16646.13</v>
      </c>
      <c r="F176" s="22">
        <f t="shared" si="2"/>
        <v>33292.26</v>
      </c>
    </row>
    <row r="177" spans="1:6" x14ac:dyDescent="0.35">
      <c r="A177" s="4" t="s">
        <v>605</v>
      </c>
      <c r="B177" t="s">
        <v>606</v>
      </c>
      <c r="C177">
        <v>2</v>
      </c>
      <c r="D177" s="4" t="s">
        <v>31</v>
      </c>
      <c r="E177" s="22">
        <v>17197.57</v>
      </c>
      <c r="F177" s="22">
        <f t="shared" si="2"/>
        <v>34395.14</v>
      </c>
    </row>
    <row r="178" spans="1:6" x14ac:dyDescent="0.35">
      <c r="A178" s="4" t="s">
        <v>346</v>
      </c>
      <c r="B178" t="s">
        <v>607</v>
      </c>
      <c r="C178">
        <v>3</v>
      </c>
      <c r="D178" s="4" t="s">
        <v>31</v>
      </c>
      <c r="E178" s="22">
        <v>17197.580000000002</v>
      </c>
      <c r="F178" s="22">
        <f t="shared" si="2"/>
        <v>51592.740000000005</v>
      </c>
    </row>
    <row r="179" spans="1:6" x14ac:dyDescent="0.35">
      <c r="A179" s="4" t="s">
        <v>340</v>
      </c>
      <c r="B179" t="s">
        <v>608</v>
      </c>
      <c r="C179">
        <v>1</v>
      </c>
      <c r="D179" s="4" t="s">
        <v>31</v>
      </c>
      <c r="E179" s="22">
        <v>6016.4</v>
      </c>
      <c r="F179" s="22">
        <f t="shared" si="2"/>
        <v>6016.4</v>
      </c>
    </row>
    <row r="180" spans="1:6" x14ac:dyDescent="0.35">
      <c r="A180" s="4" t="s">
        <v>546</v>
      </c>
      <c r="B180" t="s">
        <v>609</v>
      </c>
      <c r="C180">
        <v>18</v>
      </c>
      <c r="D180" s="4" t="s">
        <v>31</v>
      </c>
      <c r="E180" s="22">
        <v>3535.87</v>
      </c>
      <c r="F180" s="22">
        <f t="shared" si="2"/>
        <v>63645.659999999996</v>
      </c>
    </row>
    <row r="181" spans="1:6" x14ac:dyDescent="0.35">
      <c r="A181" s="4" t="s">
        <v>610</v>
      </c>
      <c r="B181" s="4" t="s">
        <v>611</v>
      </c>
      <c r="C181" s="4">
        <v>20</v>
      </c>
      <c r="D181" s="4" t="s">
        <v>31</v>
      </c>
      <c r="E181" s="22">
        <v>2112.35</v>
      </c>
      <c r="F181" s="22">
        <f>C181*E181</f>
        <v>42247</v>
      </c>
    </row>
    <row r="182" spans="1:6" x14ac:dyDescent="0.35">
      <c r="A182" s="4" t="s">
        <v>612</v>
      </c>
      <c r="B182" s="4" t="s">
        <v>613</v>
      </c>
      <c r="C182" s="4">
        <v>20</v>
      </c>
      <c r="D182" s="4" t="s">
        <v>31</v>
      </c>
      <c r="E182" s="22">
        <v>2112.35</v>
      </c>
      <c r="F182" s="22">
        <f>C182*E182</f>
        <v>42247</v>
      </c>
    </row>
    <row r="183" spans="1:6" x14ac:dyDescent="0.35">
      <c r="A183" s="4" t="s">
        <v>614</v>
      </c>
      <c r="B183" s="4" t="s">
        <v>615</v>
      </c>
      <c r="C183" s="4">
        <v>20</v>
      </c>
      <c r="D183" s="4" t="s">
        <v>31</v>
      </c>
      <c r="E183" s="22">
        <v>2112.35</v>
      </c>
      <c r="F183" s="22">
        <f>C183*E183</f>
        <v>42247</v>
      </c>
    </row>
    <row r="184" spans="1:6" x14ac:dyDescent="0.35">
      <c r="A184" s="4" t="s">
        <v>598</v>
      </c>
      <c r="B184" s="4" t="s">
        <v>616</v>
      </c>
      <c r="C184">
        <v>18</v>
      </c>
      <c r="D184" s="4" t="s">
        <v>31</v>
      </c>
      <c r="E184" s="4">
        <v>32694.97</v>
      </c>
      <c r="F184" s="22">
        <f t="shared" si="2"/>
        <v>588509.46</v>
      </c>
    </row>
    <row r="185" spans="1:6" x14ac:dyDescent="0.35">
      <c r="A185" s="4" t="s">
        <v>617</v>
      </c>
      <c r="B185" s="4" t="s">
        <v>618</v>
      </c>
      <c r="C185">
        <v>498</v>
      </c>
      <c r="D185" s="4" t="s">
        <v>31</v>
      </c>
      <c r="E185" s="4">
        <v>92.04</v>
      </c>
      <c r="F185" s="22">
        <f t="shared" si="2"/>
        <v>45835.920000000006</v>
      </c>
    </row>
    <row r="186" spans="1:6" x14ac:dyDescent="0.35">
      <c r="A186" s="4"/>
      <c r="B186" s="4"/>
      <c r="C186" s="4"/>
      <c r="D186" s="4"/>
      <c r="E186" s="4"/>
      <c r="F186" s="24">
        <f>SUM(F8:F185)</f>
        <v>14291765.127399998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C8F7-63E4-46DB-88E9-C9581E883E3C}">
  <dimension ref="A1:F33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1" max="1" width="13.7265625" customWidth="1"/>
    <col min="2" max="2" width="26.453125" customWidth="1"/>
  </cols>
  <sheetData>
    <row r="1" spans="1:6" x14ac:dyDescent="0.35">
      <c r="A1" s="4"/>
      <c r="B1" s="4"/>
      <c r="D1" s="4"/>
      <c r="E1" s="4"/>
      <c r="F1" s="4"/>
    </row>
    <row r="2" spans="1:6" ht="31" x14ac:dyDescent="0.35">
      <c r="A2" s="4"/>
      <c r="B2" s="25" t="s">
        <v>21</v>
      </c>
      <c r="D2" s="4"/>
      <c r="E2" s="4"/>
      <c r="F2" s="4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4.5" customHeight="1" x14ac:dyDescent="0.35">
      <c r="A4" s="97" t="s">
        <v>22</v>
      </c>
      <c r="B4" s="97"/>
      <c r="C4" s="97"/>
      <c r="D4" s="97"/>
      <c r="E4" s="97"/>
      <c r="F4" s="97"/>
    </row>
    <row r="5" spans="1:6" ht="14.5" customHeight="1" x14ac:dyDescent="0.35">
      <c r="A5" s="101" t="s">
        <v>19</v>
      </c>
      <c r="B5" s="101"/>
      <c r="C5" s="101"/>
      <c r="D5" s="101"/>
      <c r="E5" s="101"/>
      <c r="F5" s="101"/>
    </row>
    <row r="6" spans="1:6" ht="14.5" customHeight="1" x14ac:dyDescent="0.35">
      <c r="A6" s="97" t="s">
        <v>619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9" t="s">
        <v>26</v>
      </c>
      <c r="D7" s="9" t="s">
        <v>27</v>
      </c>
      <c r="E7" s="9" t="s">
        <v>28</v>
      </c>
      <c r="F7" s="9" t="s">
        <v>8</v>
      </c>
    </row>
    <row r="8" spans="1:6" x14ac:dyDescent="0.35">
      <c r="A8" s="10" t="s">
        <v>620</v>
      </c>
      <c r="B8" s="10" t="s">
        <v>621</v>
      </c>
      <c r="C8" s="4">
        <v>6</v>
      </c>
      <c r="D8" s="4" t="s">
        <v>31</v>
      </c>
      <c r="E8" s="9">
        <v>842.52</v>
      </c>
      <c r="F8" s="10">
        <f>C8*E8</f>
        <v>5055.12</v>
      </c>
    </row>
    <row r="9" spans="1:6" x14ac:dyDescent="0.35">
      <c r="A9" s="4" t="s">
        <v>622</v>
      </c>
      <c r="B9" s="4" t="s">
        <v>623</v>
      </c>
      <c r="C9" s="4">
        <v>24</v>
      </c>
      <c r="D9" s="4" t="s">
        <v>31</v>
      </c>
      <c r="E9" s="4">
        <v>89.998599999999996</v>
      </c>
      <c r="F9" s="10">
        <f t="shared" ref="F9:F32" si="0">C9*E9</f>
        <v>2159.9663999999998</v>
      </c>
    </row>
    <row r="10" spans="1:6" x14ac:dyDescent="0.35">
      <c r="A10" s="4" t="s">
        <v>624</v>
      </c>
      <c r="B10" s="4" t="s">
        <v>625</v>
      </c>
      <c r="C10" s="4">
        <v>205</v>
      </c>
      <c r="D10" s="4" t="s">
        <v>31</v>
      </c>
      <c r="E10" s="4">
        <v>188.8</v>
      </c>
      <c r="F10" s="10">
        <f t="shared" si="0"/>
        <v>38704</v>
      </c>
    </row>
    <row r="11" spans="1:6" ht="29" x14ac:dyDescent="0.35">
      <c r="A11" s="4" t="s">
        <v>626</v>
      </c>
      <c r="B11" s="4" t="s">
        <v>627</v>
      </c>
      <c r="C11" s="4">
        <v>2</v>
      </c>
      <c r="D11" s="4" t="s">
        <v>31</v>
      </c>
      <c r="E11" s="4">
        <v>26.55</v>
      </c>
      <c r="F11" s="10">
        <f t="shared" si="0"/>
        <v>53.1</v>
      </c>
    </row>
    <row r="12" spans="1:6" x14ac:dyDescent="0.35">
      <c r="A12" s="4" t="s">
        <v>628</v>
      </c>
      <c r="B12" s="4" t="s">
        <v>629</v>
      </c>
      <c r="C12" s="4">
        <v>1740</v>
      </c>
      <c r="D12" s="4" t="s">
        <v>31</v>
      </c>
      <c r="E12" s="4">
        <v>23.4</v>
      </c>
      <c r="F12" s="10">
        <f t="shared" si="0"/>
        <v>40716</v>
      </c>
    </row>
    <row r="13" spans="1:6" x14ac:dyDescent="0.35">
      <c r="A13" s="4" t="s">
        <v>630</v>
      </c>
      <c r="B13" s="4" t="s">
        <v>631</v>
      </c>
      <c r="C13" s="4">
        <v>162</v>
      </c>
      <c r="D13" s="4" t="s">
        <v>31</v>
      </c>
      <c r="E13" s="4">
        <v>25</v>
      </c>
      <c r="F13" s="10">
        <f t="shared" si="0"/>
        <v>4050</v>
      </c>
    </row>
    <row r="14" spans="1:6" x14ac:dyDescent="0.35">
      <c r="A14" s="4" t="s">
        <v>632</v>
      </c>
      <c r="B14" s="4" t="s">
        <v>633</v>
      </c>
      <c r="C14" s="4">
        <v>18</v>
      </c>
      <c r="D14" s="4" t="s">
        <v>323</v>
      </c>
      <c r="E14" s="4">
        <v>379.96</v>
      </c>
      <c r="F14" s="10">
        <f t="shared" si="0"/>
        <v>6839.28</v>
      </c>
    </row>
    <row r="15" spans="1:6" x14ac:dyDescent="0.35">
      <c r="A15" s="4" t="s">
        <v>634</v>
      </c>
      <c r="B15" s="4" t="s">
        <v>635</v>
      </c>
      <c r="C15" s="4">
        <v>35883</v>
      </c>
      <c r="D15" s="4" t="s">
        <v>31</v>
      </c>
      <c r="E15" s="4">
        <v>7.3159999999999998</v>
      </c>
      <c r="F15" s="10">
        <f t="shared" si="0"/>
        <v>262520.02799999999</v>
      </c>
    </row>
    <row r="16" spans="1:6" x14ac:dyDescent="0.35">
      <c r="A16" s="4" t="s">
        <v>636</v>
      </c>
      <c r="B16" s="4" t="s">
        <v>637</v>
      </c>
      <c r="C16" s="4">
        <v>6744</v>
      </c>
      <c r="D16" s="4" t="s">
        <v>31</v>
      </c>
      <c r="E16" s="4">
        <v>8.6376000000000008</v>
      </c>
      <c r="F16" s="10">
        <f t="shared" si="0"/>
        <v>58251.974400000006</v>
      </c>
    </row>
    <row r="17" spans="1:6" x14ac:dyDescent="0.35">
      <c r="A17" s="4" t="s">
        <v>638</v>
      </c>
      <c r="B17" s="4" t="s">
        <v>639</v>
      </c>
      <c r="C17" s="4">
        <v>21520</v>
      </c>
      <c r="D17" s="4" t="s">
        <v>31</v>
      </c>
      <c r="E17" s="4">
        <v>10.61</v>
      </c>
      <c r="F17" s="10">
        <f t="shared" si="0"/>
        <v>228327.19999999998</v>
      </c>
    </row>
    <row r="18" spans="1:6" x14ac:dyDescent="0.35">
      <c r="A18" s="4" t="s">
        <v>640</v>
      </c>
      <c r="B18" s="4" t="s">
        <v>641</v>
      </c>
      <c r="C18" s="4">
        <v>19848</v>
      </c>
      <c r="D18" s="4" t="s">
        <v>31</v>
      </c>
      <c r="E18" s="4">
        <v>11.91</v>
      </c>
      <c r="F18" s="10">
        <f t="shared" si="0"/>
        <v>236389.68</v>
      </c>
    </row>
    <row r="19" spans="1:6" x14ac:dyDescent="0.35">
      <c r="A19" s="4" t="s">
        <v>642</v>
      </c>
      <c r="B19" s="4" t="s">
        <v>643</v>
      </c>
      <c r="C19" s="4">
        <v>7362</v>
      </c>
      <c r="D19" s="4" t="s">
        <v>31</v>
      </c>
      <c r="E19" s="4">
        <v>11.8</v>
      </c>
      <c r="F19" s="10">
        <f>C19*E19</f>
        <v>86871.6</v>
      </c>
    </row>
    <row r="20" spans="1:6" ht="29" x14ac:dyDescent="0.35">
      <c r="A20" s="4" t="s">
        <v>644</v>
      </c>
      <c r="B20" s="4" t="s">
        <v>645</v>
      </c>
      <c r="C20" s="4">
        <v>6716</v>
      </c>
      <c r="D20" s="4" t="s">
        <v>31</v>
      </c>
      <c r="E20" s="4">
        <v>63.472200000000001</v>
      </c>
      <c r="F20" s="10">
        <f t="shared" si="0"/>
        <v>426279.29519999999</v>
      </c>
    </row>
    <row r="21" spans="1:6" ht="29" x14ac:dyDescent="0.35">
      <c r="A21" s="4" t="s">
        <v>646</v>
      </c>
      <c r="B21" s="4" t="s">
        <v>647</v>
      </c>
      <c r="C21" s="4">
        <v>29312</v>
      </c>
      <c r="D21" s="4" t="s">
        <v>31</v>
      </c>
      <c r="E21" s="4">
        <v>35.03</v>
      </c>
      <c r="F21" s="10">
        <f t="shared" si="0"/>
        <v>1026799.36</v>
      </c>
    </row>
    <row r="22" spans="1:6" ht="29" x14ac:dyDescent="0.35">
      <c r="A22" s="4" t="s">
        <v>648</v>
      </c>
      <c r="B22" s="4" t="s">
        <v>649</v>
      </c>
      <c r="C22" s="4">
        <v>8000</v>
      </c>
      <c r="D22" s="4" t="s">
        <v>31</v>
      </c>
      <c r="E22" s="4">
        <v>42</v>
      </c>
      <c r="F22" s="10">
        <f>C22*E22</f>
        <v>336000</v>
      </c>
    </row>
    <row r="23" spans="1:6" ht="29" x14ac:dyDescent="0.35">
      <c r="A23" s="4" t="s">
        <v>650</v>
      </c>
      <c r="B23" s="4" t="s">
        <v>651</v>
      </c>
      <c r="C23" s="4">
        <v>500</v>
      </c>
      <c r="D23" s="4" t="s">
        <v>31</v>
      </c>
      <c r="E23" s="4">
        <v>11.8</v>
      </c>
      <c r="F23" s="10">
        <f>C23*E23</f>
        <v>5900</v>
      </c>
    </row>
    <row r="24" spans="1:6" ht="29" x14ac:dyDescent="0.35">
      <c r="A24" s="4" t="s">
        <v>652</v>
      </c>
      <c r="B24" s="4" t="s">
        <v>653</v>
      </c>
      <c r="C24" s="4">
        <v>214</v>
      </c>
      <c r="D24" s="4" t="s">
        <v>81</v>
      </c>
      <c r="E24" s="4">
        <v>552.00400000000002</v>
      </c>
      <c r="F24" s="10">
        <f t="shared" si="0"/>
        <v>118128.856</v>
      </c>
    </row>
    <row r="25" spans="1:6" x14ac:dyDescent="0.35">
      <c r="A25" s="4" t="s">
        <v>654</v>
      </c>
      <c r="B25" s="4" t="s">
        <v>655</v>
      </c>
      <c r="C25" s="4">
        <v>893</v>
      </c>
      <c r="D25" s="4" t="s">
        <v>656</v>
      </c>
      <c r="E25" s="4">
        <v>434.83</v>
      </c>
      <c r="F25" s="10">
        <f t="shared" si="0"/>
        <v>388303.19</v>
      </c>
    </row>
    <row r="26" spans="1:6" x14ac:dyDescent="0.35">
      <c r="A26" s="4" t="s">
        <v>657</v>
      </c>
      <c r="B26" s="4" t="s">
        <v>658</v>
      </c>
      <c r="C26" s="4">
        <v>603</v>
      </c>
      <c r="D26" s="4" t="s">
        <v>31</v>
      </c>
      <c r="E26" s="4">
        <v>53.926000000000002</v>
      </c>
      <c r="F26" s="10">
        <f t="shared" si="0"/>
        <v>32517.378000000001</v>
      </c>
    </row>
    <row r="27" spans="1:6" x14ac:dyDescent="0.35">
      <c r="A27" s="4" t="s">
        <v>659</v>
      </c>
      <c r="B27" s="4" t="s">
        <v>660</v>
      </c>
      <c r="C27" s="4">
        <v>170</v>
      </c>
      <c r="D27" s="4" t="s">
        <v>661</v>
      </c>
      <c r="E27" s="4">
        <v>414</v>
      </c>
      <c r="F27" s="10">
        <f t="shared" si="0"/>
        <v>70380</v>
      </c>
    </row>
    <row r="28" spans="1:6" ht="29" x14ac:dyDescent="0.35">
      <c r="A28" s="4" t="s">
        <v>662</v>
      </c>
      <c r="B28" s="4" t="s">
        <v>663</v>
      </c>
      <c r="C28" s="4">
        <v>273</v>
      </c>
      <c r="D28" s="4" t="s">
        <v>31</v>
      </c>
      <c r="E28" s="4">
        <v>62</v>
      </c>
      <c r="F28" s="10">
        <f t="shared" si="0"/>
        <v>16926</v>
      </c>
    </row>
    <row r="29" spans="1:6" x14ac:dyDescent="0.35">
      <c r="A29" s="4" t="s">
        <v>664</v>
      </c>
      <c r="B29" s="4" t="s">
        <v>665</v>
      </c>
      <c r="C29" s="4">
        <v>3045</v>
      </c>
      <c r="D29" s="4" t="s">
        <v>666</v>
      </c>
      <c r="E29" s="4">
        <v>63.979599999999998</v>
      </c>
      <c r="F29" s="10">
        <f t="shared" si="0"/>
        <v>194817.88199999998</v>
      </c>
    </row>
    <row r="30" spans="1:6" x14ac:dyDescent="0.35">
      <c r="A30" s="4" t="s">
        <v>667</v>
      </c>
      <c r="B30" s="4" t="s">
        <v>668</v>
      </c>
      <c r="C30" s="4">
        <v>4591</v>
      </c>
      <c r="D30" s="4" t="s">
        <v>31</v>
      </c>
      <c r="E30" s="4">
        <v>78.965599999999995</v>
      </c>
      <c r="F30" s="10">
        <f t="shared" si="0"/>
        <v>362531.06959999999</v>
      </c>
    </row>
    <row r="31" spans="1:6" x14ac:dyDescent="0.35">
      <c r="A31" s="4" t="s">
        <v>669</v>
      </c>
      <c r="B31" s="4" t="s">
        <v>670</v>
      </c>
      <c r="C31" s="4">
        <v>765</v>
      </c>
      <c r="D31" s="4" t="s">
        <v>31</v>
      </c>
      <c r="E31" s="4">
        <v>80.004000000000005</v>
      </c>
      <c r="F31" s="10">
        <f t="shared" si="0"/>
        <v>61203.060000000005</v>
      </c>
    </row>
    <row r="32" spans="1:6" x14ac:dyDescent="0.35">
      <c r="A32" s="4" t="s">
        <v>671</v>
      </c>
      <c r="B32" s="4" t="s">
        <v>672</v>
      </c>
      <c r="C32" s="4">
        <v>559</v>
      </c>
      <c r="D32" s="4" t="s">
        <v>31</v>
      </c>
      <c r="E32" s="4">
        <v>214.70099999999999</v>
      </c>
      <c r="F32" s="10">
        <f t="shared" si="0"/>
        <v>120017.859</v>
      </c>
    </row>
    <row r="33" spans="1:6" x14ac:dyDescent="0.35">
      <c r="A33" s="4"/>
      <c r="B33" s="4"/>
      <c r="C33" s="4"/>
      <c r="D33" s="4"/>
      <c r="E33" s="4"/>
      <c r="F33" s="4">
        <f>SUM(F8:F32)</f>
        <v>4129741.8986000004</v>
      </c>
    </row>
  </sheetData>
  <mergeCells count="4"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A2A7-47D6-4889-95BE-B23B2A974007}">
  <dimension ref="A1:F165"/>
  <sheetViews>
    <sheetView view="pageLayout" zoomScaleNormal="100" workbookViewId="0">
      <selection activeCell="D5" sqref="D5"/>
    </sheetView>
  </sheetViews>
  <sheetFormatPr baseColWidth="10" defaultColWidth="11.453125" defaultRowHeight="14.5" x14ac:dyDescent="0.35"/>
  <cols>
    <col min="1" max="1" width="14.26953125" customWidth="1"/>
    <col min="2" max="2" width="29.7265625" customWidth="1"/>
    <col min="3" max="3" width="9.1796875" customWidth="1"/>
    <col min="5" max="5" width="9.54296875" customWidth="1"/>
    <col min="6" max="6" width="12.453125" bestFit="1" customWidth="1"/>
  </cols>
  <sheetData>
    <row r="1" spans="1:6" x14ac:dyDescent="0.35">
      <c r="A1" s="4"/>
      <c r="B1" s="4"/>
      <c r="D1" s="4"/>
      <c r="E1" s="4"/>
      <c r="F1" s="4"/>
    </row>
    <row r="2" spans="1:6" ht="31" x14ac:dyDescent="0.35">
      <c r="A2" s="43"/>
      <c r="B2" s="25" t="s">
        <v>21</v>
      </c>
      <c r="C2" s="44"/>
      <c r="D2" s="43"/>
      <c r="E2" s="43"/>
      <c r="F2" s="43"/>
    </row>
    <row r="3" spans="1:6" ht="15.5" x14ac:dyDescent="0.35">
      <c r="A3" s="43"/>
      <c r="B3" s="25" t="s">
        <v>2</v>
      </c>
      <c r="C3" s="44"/>
      <c r="D3" s="43"/>
      <c r="E3" s="43"/>
      <c r="F3" s="43"/>
    </row>
    <row r="4" spans="1:6" ht="15.5" x14ac:dyDescent="0.35">
      <c r="A4" s="43"/>
      <c r="B4" s="25" t="s">
        <v>22</v>
      </c>
      <c r="C4" s="44"/>
      <c r="D4" s="43"/>
      <c r="E4" s="43"/>
      <c r="F4" s="43"/>
    </row>
    <row r="5" spans="1:6" ht="15.5" x14ac:dyDescent="0.35">
      <c r="A5" s="43"/>
      <c r="B5" s="26" t="s">
        <v>673</v>
      </c>
      <c r="C5" s="44"/>
      <c r="D5" s="43"/>
      <c r="E5" s="43"/>
      <c r="F5" s="43"/>
    </row>
    <row r="6" spans="1:6" ht="29" x14ac:dyDescent="0.35">
      <c r="A6" s="4"/>
      <c r="B6" s="45" t="s">
        <v>674</v>
      </c>
      <c r="D6" s="4"/>
      <c r="E6" s="4"/>
      <c r="F6" s="4"/>
    </row>
    <row r="7" spans="1:6" ht="52.5" x14ac:dyDescent="0.35">
      <c r="A7" s="9" t="s">
        <v>24</v>
      </c>
      <c r="B7" s="9" t="s">
        <v>25</v>
      </c>
      <c r="C7" s="9" t="s">
        <v>5</v>
      </c>
      <c r="D7" s="9" t="s">
        <v>27</v>
      </c>
      <c r="E7" s="9" t="s">
        <v>28</v>
      </c>
      <c r="F7" s="9" t="s">
        <v>8</v>
      </c>
    </row>
    <row r="8" spans="1:6" x14ac:dyDescent="0.35">
      <c r="A8" s="4" t="s">
        <v>675</v>
      </c>
      <c r="B8" s="4" t="s">
        <v>676</v>
      </c>
      <c r="C8" s="4">
        <v>65</v>
      </c>
      <c r="D8" s="4" t="s">
        <v>31</v>
      </c>
      <c r="E8" s="4">
        <v>567.57000000000005</v>
      </c>
      <c r="F8" s="4">
        <f>C8*E8</f>
        <v>36892.050000000003</v>
      </c>
    </row>
    <row r="9" spans="1:6" x14ac:dyDescent="0.35">
      <c r="A9" s="4" t="s">
        <v>677</v>
      </c>
      <c r="B9" s="4" t="s">
        <v>678</v>
      </c>
      <c r="C9" s="4">
        <v>12</v>
      </c>
      <c r="D9" s="4" t="s">
        <v>31</v>
      </c>
      <c r="E9" s="4">
        <v>1</v>
      </c>
      <c r="F9" s="4">
        <f t="shared" ref="F9:F72" si="0">C9*E9</f>
        <v>12</v>
      </c>
    </row>
    <row r="10" spans="1:6" ht="43.5" x14ac:dyDescent="0.35">
      <c r="A10" s="4" t="s">
        <v>679</v>
      </c>
      <c r="B10" s="4" t="s">
        <v>680</v>
      </c>
      <c r="C10" s="4">
        <v>287</v>
      </c>
      <c r="D10" s="4" t="s">
        <v>681</v>
      </c>
      <c r="E10" s="4">
        <v>250</v>
      </c>
      <c r="F10" s="4">
        <f t="shared" si="0"/>
        <v>71750</v>
      </c>
    </row>
    <row r="11" spans="1:6" ht="29" x14ac:dyDescent="0.35">
      <c r="A11" s="4" t="s">
        <v>682</v>
      </c>
      <c r="B11" s="4" t="s">
        <v>683</v>
      </c>
      <c r="C11" s="4">
        <v>168</v>
      </c>
      <c r="D11" s="4" t="s">
        <v>323</v>
      </c>
      <c r="E11" s="4">
        <v>560</v>
      </c>
      <c r="F11" s="4">
        <f t="shared" si="0"/>
        <v>94080</v>
      </c>
    </row>
    <row r="12" spans="1:6" ht="29" x14ac:dyDescent="0.35">
      <c r="A12" s="4" t="s">
        <v>684</v>
      </c>
      <c r="B12" s="4" t="s">
        <v>685</v>
      </c>
      <c r="C12" s="4">
        <v>143</v>
      </c>
      <c r="D12" s="4" t="s">
        <v>686</v>
      </c>
      <c r="E12" s="4">
        <v>416</v>
      </c>
      <c r="F12" s="4">
        <f t="shared" si="0"/>
        <v>59488</v>
      </c>
    </row>
    <row r="13" spans="1:6" x14ac:dyDescent="0.35">
      <c r="A13" s="4" t="s">
        <v>687</v>
      </c>
      <c r="B13" s="4" t="s">
        <v>688</v>
      </c>
      <c r="C13" s="4">
        <v>114</v>
      </c>
      <c r="D13" s="4" t="s">
        <v>323</v>
      </c>
      <c r="E13" s="4">
        <v>192</v>
      </c>
      <c r="F13" s="4">
        <f t="shared" si="0"/>
        <v>21888</v>
      </c>
    </row>
    <row r="14" spans="1:6" x14ac:dyDescent="0.35">
      <c r="A14" s="4" t="s">
        <v>689</v>
      </c>
      <c r="B14" s="4" t="s">
        <v>690</v>
      </c>
      <c r="C14" s="4">
        <v>35</v>
      </c>
      <c r="D14" s="4" t="s">
        <v>681</v>
      </c>
      <c r="E14" s="4">
        <v>60.8</v>
      </c>
      <c r="F14" s="4">
        <f t="shared" si="0"/>
        <v>2128</v>
      </c>
    </row>
    <row r="15" spans="1:6" x14ac:dyDescent="0.35">
      <c r="A15" s="4" t="s">
        <v>691</v>
      </c>
      <c r="B15" s="4" t="s">
        <v>692</v>
      </c>
      <c r="C15" s="4">
        <v>644</v>
      </c>
      <c r="D15" s="4" t="s">
        <v>31</v>
      </c>
      <c r="E15" s="4">
        <v>1</v>
      </c>
      <c r="F15" s="4">
        <f t="shared" si="0"/>
        <v>644</v>
      </c>
    </row>
    <row r="16" spans="1:6" x14ac:dyDescent="0.35">
      <c r="A16" s="4" t="s">
        <v>693</v>
      </c>
      <c r="B16" s="4" t="s">
        <v>694</v>
      </c>
      <c r="C16" s="4">
        <v>110</v>
      </c>
      <c r="D16" s="4" t="s">
        <v>681</v>
      </c>
      <c r="E16" s="4">
        <v>465.3</v>
      </c>
      <c r="F16" s="4">
        <f t="shared" si="0"/>
        <v>51183</v>
      </c>
    </row>
    <row r="17" spans="1:6" x14ac:dyDescent="0.35">
      <c r="A17" s="4" t="s">
        <v>695</v>
      </c>
      <c r="B17" s="4" t="s">
        <v>696</v>
      </c>
      <c r="C17" s="4">
        <v>243</v>
      </c>
      <c r="D17" s="4" t="s">
        <v>31</v>
      </c>
      <c r="E17" s="4">
        <v>510</v>
      </c>
      <c r="F17" s="4">
        <f t="shared" si="0"/>
        <v>123930</v>
      </c>
    </row>
    <row r="18" spans="1:6" x14ac:dyDescent="0.35">
      <c r="A18" s="4" t="s">
        <v>697</v>
      </c>
      <c r="B18" s="4" t="s">
        <v>698</v>
      </c>
      <c r="C18" s="4">
        <v>800</v>
      </c>
      <c r="D18" s="4" t="s">
        <v>31</v>
      </c>
      <c r="E18" s="4">
        <v>0.3</v>
      </c>
      <c r="F18" s="4">
        <f t="shared" si="0"/>
        <v>240</v>
      </c>
    </row>
    <row r="19" spans="1:6" ht="29" x14ac:dyDescent="0.35">
      <c r="A19" s="4" t="s">
        <v>699</v>
      </c>
      <c r="B19" s="4" t="s">
        <v>700</v>
      </c>
      <c r="C19" s="4">
        <v>225</v>
      </c>
      <c r="D19" s="4" t="s">
        <v>701</v>
      </c>
      <c r="E19" s="4">
        <v>1470</v>
      </c>
      <c r="F19" s="4">
        <f t="shared" si="0"/>
        <v>330750</v>
      </c>
    </row>
    <row r="20" spans="1:6" ht="29" x14ac:dyDescent="0.35">
      <c r="A20" s="4" t="s">
        <v>702</v>
      </c>
      <c r="B20" s="4" t="s">
        <v>703</v>
      </c>
      <c r="C20" s="4">
        <v>548</v>
      </c>
      <c r="D20" s="4" t="s">
        <v>701</v>
      </c>
      <c r="E20" s="4">
        <v>1720</v>
      </c>
      <c r="F20" s="4">
        <f t="shared" si="0"/>
        <v>942560</v>
      </c>
    </row>
    <row r="21" spans="1:6" ht="29" x14ac:dyDescent="0.35">
      <c r="A21" s="4" t="s">
        <v>704</v>
      </c>
      <c r="B21" s="4" t="s">
        <v>705</v>
      </c>
      <c r="C21" s="4">
        <v>126</v>
      </c>
      <c r="D21" s="4" t="s">
        <v>701</v>
      </c>
      <c r="E21" s="4">
        <v>2200</v>
      </c>
      <c r="F21" s="4">
        <f t="shared" si="0"/>
        <v>277200</v>
      </c>
    </row>
    <row r="22" spans="1:6" x14ac:dyDescent="0.35">
      <c r="A22" s="4" t="s">
        <v>706</v>
      </c>
      <c r="B22" s="4" t="s">
        <v>707</v>
      </c>
      <c r="C22" s="4">
        <v>33</v>
      </c>
      <c r="D22" s="4" t="s">
        <v>701</v>
      </c>
      <c r="E22" s="4">
        <v>1706</v>
      </c>
      <c r="F22" s="4">
        <f t="shared" si="0"/>
        <v>56298</v>
      </c>
    </row>
    <row r="23" spans="1:6" x14ac:dyDescent="0.35">
      <c r="A23" s="4" t="s">
        <v>708</v>
      </c>
      <c r="B23" s="4" t="s">
        <v>709</v>
      </c>
      <c r="C23" s="4">
        <v>400</v>
      </c>
      <c r="D23" s="4" t="s">
        <v>681</v>
      </c>
      <c r="E23" s="4">
        <v>10</v>
      </c>
      <c r="F23" s="4">
        <f t="shared" si="0"/>
        <v>4000</v>
      </c>
    </row>
    <row r="24" spans="1:6" x14ac:dyDescent="0.35">
      <c r="A24" s="4" t="s">
        <v>710</v>
      </c>
      <c r="B24" s="4" t="s">
        <v>711</v>
      </c>
      <c r="C24" s="4">
        <v>4200</v>
      </c>
      <c r="D24" s="4" t="s">
        <v>31</v>
      </c>
      <c r="E24" s="4">
        <v>1</v>
      </c>
      <c r="F24" s="4">
        <f t="shared" si="0"/>
        <v>4200</v>
      </c>
    </row>
    <row r="25" spans="1:6" x14ac:dyDescent="0.35">
      <c r="A25" s="4" t="s">
        <v>712</v>
      </c>
      <c r="B25" s="4" t="s">
        <v>713</v>
      </c>
      <c r="C25" s="4">
        <v>28</v>
      </c>
      <c r="D25" s="4" t="s">
        <v>714</v>
      </c>
      <c r="E25" s="4">
        <v>960</v>
      </c>
      <c r="F25" s="4">
        <f t="shared" si="0"/>
        <v>26880</v>
      </c>
    </row>
    <row r="26" spans="1:6" x14ac:dyDescent="0.35">
      <c r="A26" s="4" t="s">
        <v>715</v>
      </c>
      <c r="B26" s="4" t="s">
        <v>716</v>
      </c>
      <c r="C26" s="4">
        <v>30</v>
      </c>
      <c r="D26" s="4" t="s">
        <v>221</v>
      </c>
      <c r="E26" s="4">
        <v>850.00120000000004</v>
      </c>
      <c r="F26" s="4">
        <f t="shared" si="0"/>
        <v>25500.036</v>
      </c>
    </row>
    <row r="27" spans="1:6" x14ac:dyDescent="0.35">
      <c r="A27" s="4" t="s">
        <v>717</v>
      </c>
      <c r="B27" s="4" t="s">
        <v>718</v>
      </c>
      <c r="C27" s="4">
        <v>1</v>
      </c>
      <c r="D27" s="4" t="s">
        <v>31</v>
      </c>
      <c r="E27" s="4">
        <v>948</v>
      </c>
      <c r="F27" s="4">
        <f t="shared" si="0"/>
        <v>948</v>
      </c>
    </row>
    <row r="28" spans="1:6" x14ac:dyDescent="0.35">
      <c r="A28" s="4" t="s">
        <v>719</v>
      </c>
      <c r="B28" s="4" t="s">
        <v>720</v>
      </c>
      <c r="C28" s="4">
        <v>3</v>
      </c>
      <c r="D28" s="4" t="s">
        <v>31</v>
      </c>
      <c r="E28" s="4">
        <v>6680.0036</v>
      </c>
      <c r="F28" s="4">
        <f t="shared" si="0"/>
        <v>20040.0108</v>
      </c>
    </row>
    <row r="29" spans="1:6" ht="29" x14ac:dyDescent="0.35">
      <c r="A29" s="4" t="s">
        <v>721</v>
      </c>
      <c r="B29" s="4" t="s">
        <v>722</v>
      </c>
      <c r="C29" s="4">
        <v>78</v>
      </c>
      <c r="D29" s="4" t="s">
        <v>31</v>
      </c>
      <c r="E29" s="4">
        <v>288</v>
      </c>
      <c r="F29" s="4">
        <f t="shared" si="0"/>
        <v>22464</v>
      </c>
    </row>
    <row r="30" spans="1:6" ht="29" x14ac:dyDescent="0.35">
      <c r="A30" s="4" t="s">
        <v>723</v>
      </c>
      <c r="B30" s="4" t="s">
        <v>724</v>
      </c>
      <c r="C30" s="4">
        <v>111</v>
      </c>
      <c r="D30" s="4" t="s">
        <v>701</v>
      </c>
      <c r="E30" s="4">
        <v>1150</v>
      </c>
      <c r="F30" s="4">
        <f t="shared" si="0"/>
        <v>127650</v>
      </c>
    </row>
    <row r="31" spans="1:6" ht="29" x14ac:dyDescent="0.35">
      <c r="A31" s="4" t="s">
        <v>725</v>
      </c>
      <c r="B31" s="4" t="s">
        <v>726</v>
      </c>
      <c r="C31" s="4">
        <v>324</v>
      </c>
      <c r="D31" s="4" t="s">
        <v>701</v>
      </c>
      <c r="E31" s="4">
        <v>1900</v>
      </c>
      <c r="F31" s="4">
        <f t="shared" si="0"/>
        <v>615600</v>
      </c>
    </row>
    <row r="32" spans="1:6" ht="29" x14ac:dyDescent="0.35">
      <c r="A32" s="4" t="s">
        <v>727</v>
      </c>
      <c r="B32" s="4" t="s">
        <v>728</v>
      </c>
      <c r="C32" s="4">
        <v>61</v>
      </c>
      <c r="D32" s="4" t="s">
        <v>323</v>
      </c>
      <c r="E32" s="4">
        <v>8000</v>
      </c>
      <c r="F32" s="4">
        <f t="shared" si="0"/>
        <v>488000</v>
      </c>
    </row>
    <row r="33" spans="1:6" x14ac:dyDescent="0.35">
      <c r="A33" s="4" t="s">
        <v>729</v>
      </c>
      <c r="B33" s="4" t="s">
        <v>730</v>
      </c>
      <c r="C33" s="4">
        <v>274</v>
      </c>
      <c r="D33" s="4" t="s">
        <v>31</v>
      </c>
      <c r="E33" s="4">
        <v>676</v>
      </c>
      <c r="F33" s="4">
        <f t="shared" si="0"/>
        <v>185224</v>
      </c>
    </row>
    <row r="34" spans="1:6" ht="43.5" x14ac:dyDescent="0.35">
      <c r="A34" s="4" t="s">
        <v>731</v>
      </c>
      <c r="B34" s="4" t="s">
        <v>732</v>
      </c>
      <c r="C34" s="4">
        <v>141</v>
      </c>
      <c r="D34" s="4" t="s">
        <v>31</v>
      </c>
      <c r="E34" s="4">
        <v>250</v>
      </c>
      <c r="F34" s="4">
        <f t="shared" si="0"/>
        <v>35250</v>
      </c>
    </row>
    <row r="35" spans="1:6" x14ac:dyDescent="0.35">
      <c r="A35" s="4" t="s">
        <v>733</v>
      </c>
      <c r="B35" s="4" t="s">
        <v>734</v>
      </c>
      <c r="C35" s="4">
        <v>1</v>
      </c>
      <c r="D35" s="4" t="s">
        <v>31</v>
      </c>
      <c r="E35" s="4">
        <v>1650</v>
      </c>
      <c r="F35" s="4">
        <f t="shared" si="0"/>
        <v>1650</v>
      </c>
    </row>
    <row r="36" spans="1:6" ht="29" x14ac:dyDescent="0.35">
      <c r="A36" s="4" t="s">
        <v>735</v>
      </c>
      <c r="B36" s="4" t="s">
        <v>736</v>
      </c>
      <c r="C36" s="4">
        <v>169</v>
      </c>
      <c r="D36" s="4" t="s">
        <v>737</v>
      </c>
      <c r="E36" s="4">
        <v>912</v>
      </c>
      <c r="F36" s="4">
        <f t="shared" si="0"/>
        <v>154128</v>
      </c>
    </row>
    <row r="37" spans="1:6" x14ac:dyDescent="0.35">
      <c r="A37" s="4" t="s">
        <v>738</v>
      </c>
      <c r="B37" s="4" t="s">
        <v>739</v>
      </c>
      <c r="C37" s="4">
        <v>318</v>
      </c>
      <c r="D37" s="4" t="s">
        <v>323</v>
      </c>
      <c r="E37" s="4">
        <v>265.39999999999998</v>
      </c>
      <c r="F37" s="4">
        <f t="shared" si="0"/>
        <v>84397.2</v>
      </c>
    </row>
    <row r="38" spans="1:6" ht="29" x14ac:dyDescent="0.35">
      <c r="A38" s="4" t="s">
        <v>740</v>
      </c>
      <c r="B38" s="4" t="s">
        <v>741</v>
      </c>
      <c r="C38" s="4">
        <v>250</v>
      </c>
      <c r="D38" s="4" t="s">
        <v>31</v>
      </c>
      <c r="E38" s="4">
        <v>376</v>
      </c>
      <c r="F38" s="4">
        <f t="shared" si="0"/>
        <v>94000</v>
      </c>
    </row>
    <row r="39" spans="1:6" x14ac:dyDescent="0.35">
      <c r="A39" s="4" t="s">
        <v>742</v>
      </c>
      <c r="B39" s="4" t="s">
        <v>743</v>
      </c>
      <c r="C39" s="4">
        <v>2</v>
      </c>
      <c r="D39" s="4" t="s">
        <v>686</v>
      </c>
      <c r="E39" s="4">
        <v>31.494199999999999</v>
      </c>
      <c r="F39" s="4">
        <f t="shared" si="0"/>
        <v>62.988399999999999</v>
      </c>
    </row>
    <row r="40" spans="1:6" x14ac:dyDescent="0.35">
      <c r="A40" s="4" t="s">
        <v>744</v>
      </c>
      <c r="B40" s="4" t="s">
        <v>745</v>
      </c>
      <c r="C40" s="4">
        <v>2</v>
      </c>
      <c r="D40" s="4" t="s">
        <v>686</v>
      </c>
      <c r="E40" s="4">
        <v>31.494199999999999</v>
      </c>
      <c r="F40" s="4">
        <f t="shared" si="0"/>
        <v>62.988399999999999</v>
      </c>
    </row>
    <row r="41" spans="1:6" x14ac:dyDescent="0.35">
      <c r="A41" s="4" t="s">
        <v>746</v>
      </c>
      <c r="B41" s="4" t="s">
        <v>747</v>
      </c>
      <c r="C41" s="4">
        <v>2</v>
      </c>
      <c r="D41" s="4" t="s">
        <v>686</v>
      </c>
      <c r="E41" s="4">
        <v>31.494199999999999</v>
      </c>
      <c r="F41" s="4">
        <f t="shared" si="0"/>
        <v>62.988399999999999</v>
      </c>
    </row>
    <row r="42" spans="1:6" x14ac:dyDescent="0.35">
      <c r="A42" s="4" t="s">
        <v>748</v>
      </c>
      <c r="B42" s="4" t="s">
        <v>749</v>
      </c>
      <c r="C42" s="4">
        <v>17</v>
      </c>
      <c r="D42" s="4" t="s">
        <v>31</v>
      </c>
      <c r="E42" s="4">
        <v>45.6</v>
      </c>
      <c r="F42" s="4">
        <f t="shared" si="0"/>
        <v>775.2</v>
      </c>
    </row>
    <row r="43" spans="1:6" ht="29" x14ac:dyDescent="0.35">
      <c r="A43" s="4" t="s">
        <v>750</v>
      </c>
      <c r="B43" s="4" t="s">
        <v>751</v>
      </c>
      <c r="C43" s="4">
        <v>239</v>
      </c>
      <c r="D43" s="4" t="s">
        <v>323</v>
      </c>
      <c r="E43" s="4">
        <v>224</v>
      </c>
      <c r="F43" s="4">
        <f t="shared" si="0"/>
        <v>53536</v>
      </c>
    </row>
    <row r="44" spans="1:6" x14ac:dyDescent="0.35">
      <c r="A44" s="4" t="s">
        <v>752</v>
      </c>
      <c r="B44" s="4" t="s">
        <v>753</v>
      </c>
      <c r="C44" s="4">
        <v>57</v>
      </c>
      <c r="D44" s="4" t="s">
        <v>31</v>
      </c>
      <c r="E44" s="4">
        <v>60.8</v>
      </c>
      <c r="F44" s="4">
        <f t="shared" si="0"/>
        <v>3465.6</v>
      </c>
    </row>
    <row r="45" spans="1:6" ht="29" x14ac:dyDescent="0.35">
      <c r="A45" s="4" t="s">
        <v>754</v>
      </c>
      <c r="B45" s="4" t="s">
        <v>755</v>
      </c>
      <c r="C45" s="4">
        <v>75</v>
      </c>
      <c r="D45" s="4" t="s">
        <v>31</v>
      </c>
      <c r="E45" s="4">
        <v>705</v>
      </c>
      <c r="F45" s="4">
        <f t="shared" si="0"/>
        <v>52875</v>
      </c>
    </row>
    <row r="46" spans="1:6" x14ac:dyDescent="0.35">
      <c r="A46" s="4" t="s">
        <v>756</v>
      </c>
      <c r="B46" s="4" t="s">
        <v>757</v>
      </c>
      <c r="C46" s="4">
        <v>1</v>
      </c>
      <c r="D46" s="4" t="s">
        <v>701</v>
      </c>
      <c r="E46" s="4">
        <v>470</v>
      </c>
      <c r="F46" s="4">
        <f t="shared" si="0"/>
        <v>470</v>
      </c>
    </row>
    <row r="47" spans="1:6" ht="29" x14ac:dyDescent="0.35">
      <c r="A47" s="4" t="s">
        <v>758</v>
      </c>
      <c r="B47" s="4" t="s">
        <v>759</v>
      </c>
      <c r="C47" s="4">
        <v>290</v>
      </c>
      <c r="D47" s="4" t="s">
        <v>31</v>
      </c>
      <c r="E47" s="4">
        <v>581</v>
      </c>
      <c r="F47" s="4">
        <f t="shared" si="0"/>
        <v>168490</v>
      </c>
    </row>
    <row r="48" spans="1:6" ht="29" x14ac:dyDescent="0.35">
      <c r="A48" s="4" t="s">
        <v>760</v>
      </c>
      <c r="B48" s="4" t="s">
        <v>761</v>
      </c>
      <c r="C48" s="4">
        <v>210</v>
      </c>
      <c r="D48" s="4" t="s">
        <v>686</v>
      </c>
      <c r="E48" s="4">
        <v>1015.48</v>
      </c>
      <c r="F48" s="4">
        <f t="shared" si="0"/>
        <v>213250.80000000002</v>
      </c>
    </row>
    <row r="49" spans="1:6" ht="29" x14ac:dyDescent="0.35">
      <c r="A49" s="4" t="s">
        <v>762</v>
      </c>
      <c r="B49" s="4" t="s">
        <v>763</v>
      </c>
      <c r="C49" s="4">
        <v>100</v>
      </c>
      <c r="D49" s="4" t="s">
        <v>31</v>
      </c>
      <c r="E49" s="4">
        <v>1</v>
      </c>
      <c r="F49" s="4">
        <f t="shared" si="0"/>
        <v>100</v>
      </c>
    </row>
    <row r="50" spans="1:6" ht="29" x14ac:dyDescent="0.35">
      <c r="A50" s="4" t="s">
        <v>764</v>
      </c>
      <c r="B50" s="4" t="s">
        <v>765</v>
      </c>
      <c r="C50" s="4">
        <v>14</v>
      </c>
      <c r="D50" s="4" t="s">
        <v>701</v>
      </c>
      <c r="E50" s="4">
        <v>1010</v>
      </c>
      <c r="F50" s="4">
        <f t="shared" si="0"/>
        <v>14140</v>
      </c>
    </row>
    <row r="51" spans="1:6" x14ac:dyDescent="0.35">
      <c r="A51" s="4" t="s">
        <v>766</v>
      </c>
      <c r="B51" s="4" t="s">
        <v>767</v>
      </c>
      <c r="C51" s="4">
        <v>232</v>
      </c>
      <c r="D51" s="4" t="s">
        <v>714</v>
      </c>
      <c r="E51" s="4">
        <v>434</v>
      </c>
      <c r="F51" s="4">
        <f t="shared" si="0"/>
        <v>100688</v>
      </c>
    </row>
    <row r="52" spans="1:6" x14ac:dyDescent="0.35">
      <c r="A52" s="4" t="s">
        <v>768</v>
      </c>
      <c r="B52" s="4" t="s">
        <v>769</v>
      </c>
      <c r="C52" s="4">
        <v>587</v>
      </c>
      <c r="D52" s="4" t="s">
        <v>701</v>
      </c>
      <c r="E52" s="4">
        <v>500</v>
      </c>
      <c r="F52" s="4">
        <f t="shared" si="0"/>
        <v>293500</v>
      </c>
    </row>
    <row r="53" spans="1:6" x14ac:dyDescent="0.35">
      <c r="A53" s="4" t="s">
        <v>770</v>
      </c>
      <c r="B53" s="4" t="s">
        <v>771</v>
      </c>
      <c r="C53" s="4">
        <v>17</v>
      </c>
      <c r="D53" s="4" t="s">
        <v>31</v>
      </c>
      <c r="E53" s="4">
        <v>136</v>
      </c>
      <c r="F53" s="4">
        <f t="shared" si="0"/>
        <v>2312</v>
      </c>
    </row>
    <row r="54" spans="1:6" x14ac:dyDescent="0.35">
      <c r="A54" s="4" t="s">
        <v>772</v>
      </c>
      <c r="B54" s="4" t="s">
        <v>773</v>
      </c>
      <c r="C54" s="4">
        <v>95</v>
      </c>
      <c r="D54" s="4" t="s">
        <v>31</v>
      </c>
      <c r="E54" s="4">
        <v>64</v>
      </c>
      <c r="F54" s="4">
        <f t="shared" si="0"/>
        <v>6080</v>
      </c>
    </row>
    <row r="55" spans="1:6" x14ac:dyDescent="0.35">
      <c r="A55" s="4" t="s">
        <v>774</v>
      </c>
      <c r="B55" s="4" t="s">
        <v>775</v>
      </c>
      <c r="C55" s="4">
        <v>26</v>
      </c>
      <c r="D55" s="4" t="s">
        <v>31</v>
      </c>
      <c r="E55" s="4">
        <v>59</v>
      </c>
      <c r="F55" s="4">
        <f t="shared" si="0"/>
        <v>1534</v>
      </c>
    </row>
    <row r="56" spans="1:6" ht="29" x14ac:dyDescent="0.35">
      <c r="A56" s="4" t="s">
        <v>776</v>
      </c>
      <c r="B56" s="4" t="s">
        <v>777</v>
      </c>
      <c r="C56" s="4">
        <v>828</v>
      </c>
      <c r="D56" s="4" t="s">
        <v>778</v>
      </c>
      <c r="E56" s="4">
        <v>2010</v>
      </c>
      <c r="F56" s="4">
        <f t="shared" si="0"/>
        <v>1664280</v>
      </c>
    </row>
    <row r="57" spans="1:6" ht="29" x14ac:dyDescent="0.35">
      <c r="A57" s="4" t="s">
        <v>776</v>
      </c>
      <c r="B57" s="4" t="s">
        <v>777</v>
      </c>
      <c r="C57" s="4">
        <v>300</v>
      </c>
      <c r="D57" s="4" t="s">
        <v>31</v>
      </c>
      <c r="E57" s="4">
        <v>1</v>
      </c>
      <c r="F57" s="4">
        <f t="shared" si="0"/>
        <v>300</v>
      </c>
    </row>
    <row r="58" spans="1:6" x14ac:dyDescent="0.35">
      <c r="A58" s="4" t="s">
        <v>779</v>
      </c>
      <c r="B58" s="4" t="s">
        <v>780</v>
      </c>
      <c r="C58" s="4">
        <v>186</v>
      </c>
      <c r="D58" s="4" t="s">
        <v>323</v>
      </c>
      <c r="E58" s="4">
        <v>230</v>
      </c>
      <c r="F58" s="4">
        <f t="shared" si="0"/>
        <v>42780</v>
      </c>
    </row>
    <row r="59" spans="1:6" ht="29" x14ac:dyDescent="0.35">
      <c r="A59" s="4" t="s">
        <v>781</v>
      </c>
      <c r="B59" s="4" t="s">
        <v>782</v>
      </c>
      <c r="C59" s="4">
        <v>50</v>
      </c>
      <c r="D59" s="4" t="s">
        <v>31</v>
      </c>
      <c r="E59" s="4">
        <v>120</v>
      </c>
      <c r="F59" s="4">
        <f t="shared" si="0"/>
        <v>6000</v>
      </c>
    </row>
    <row r="60" spans="1:6" ht="29" x14ac:dyDescent="0.35">
      <c r="A60" s="4" t="s">
        <v>783</v>
      </c>
      <c r="B60" s="4" t="s">
        <v>784</v>
      </c>
      <c r="C60" s="4">
        <v>86</v>
      </c>
      <c r="D60" s="4" t="s">
        <v>31</v>
      </c>
      <c r="E60" s="4">
        <v>90</v>
      </c>
      <c r="F60" s="4">
        <f t="shared" si="0"/>
        <v>7740</v>
      </c>
    </row>
    <row r="61" spans="1:6" x14ac:dyDescent="0.35">
      <c r="A61" s="4" t="s">
        <v>785</v>
      </c>
      <c r="B61" s="4" t="s">
        <v>786</v>
      </c>
      <c r="C61" s="4">
        <v>12</v>
      </c>
      <c r="D61" s="4" t="s">
        <v>31</v>
      </c>
      <c r="E61" s="4">
        <v>90</v>
      </c>
      <c r="F61" s="4">
        <f t="shared" si="0"/>
        <v>1080</v>
      </c>
    </row>
    <row r="62" spans="1:6" x14ac:dyDescent="0.35">
      <c r="A62" s="4" t="s">
        <v>787</v>
      </c>
      <c r="B62" s="4" t="s">
        <v>788</v>
      </c>
      <c r="C62" s="4">
        <v>90</v>
      </c>
      <c r="D62" s="4" t="s">
        <v>31</v>
      </c>
      <c r="E62" s="4">
        <v>63.92</v>
      </c>
      <c r="F62" s="4">
        <f t="shared" si="0"/>
        <v>5752.8</v>
      </c>
    </row>
    <row r="63" spans="1:6" ht="29" x14ac:dyDescent="0.35">
      <c r="A63" s="4" t="s">
        <v>789</v>
      </c>
      <c r="B63" s="4" t="s">
        <v>790</v>
      </c>
      <c r="C63" s="4">
        <v>77</v>
      </c>
      <c r="D63" s="4" t="s">
        <v>31</v>
      </c>
      <c r="E63" s="4">
        <v>1</v>
      </c>
      <c r="F63" s="4">
        <f t="shared" si="0"/>
        <v>77</v>
      </c>
    </row>
    <row r="64" spans="1:6" ht="29" x14ac:dyDescent="0.35">
      <c r="A64" s="4" t="s">
        <v>791</v>
      </c>
      <c r="B64" s="4" t="s">
        <v>792</v>
      </c>
      <c r="C64" s="4">
        <v>65</v>
      </c>
      <c r="D64" s="4" t="s">
        <v>31</v>
      </c>
      <c r="E64" s="4">
        <v>1</v>
      </c>
      <c r="F64" s="4">
        <f t="shared" si="0"/>
        <v>65</v>
      </c>
    </row>
    <row r="65" spans="1:6" x14ac:dyDescent="0.35">
      <c r="A65" s="4" t="s">
        <v>793</v>
      </c>
      <c r="B65" s="4" t="s">
        <v>794</v>
      </c>
      <c r="C65" s="4">
        <v>25</v>
      </c>
      <c r="D65" s="4" t="s">
        <v>31</v>
      </c>
      <c r="E65" s="4">
        <v>140</v>
      </c>
      <c r="F65" s="4">
        <f t="shared" si="0"/>
        <v>3500</v>
      </c>
    </row>
    <row r="66" spans="1:6" x14ac:dyDescent="0.35">
      <c r="A66" s="4" t="s">
        <v>795</v>
      </c>
      <c r="B66" s="4" t="s">
        <v>796</v>
      </c>
      <c r="C66" s="4">
        <v>240</v>
      </c>
      <c r="D66" s="4" t="s">
        <v>31</v>
      </c>
      <c r="E66" s="4">
        <v>43.2</v>
      </c>
      <c r="F66" s="4">
        <f t="shared" si="0"/>
        <v>10368</v>
      </c>
    </row>
    <row r="67" spans="1:6" x14ac:dyDescent="0.35">
      <c r="A67" s="4" t="s">
        <v>797</v>
      </c>
      <c r="B67" s="4" t="s">
        <v>798</v>
      </c>
      <c r="C67" s="4">
        <v>544</v>
      </c>
      <c r="D67" s="4" t="s">
        <v>323</v>
      </c>
      <c r="E67" s="4">
        <v>220</v>
      </c>
      <c r="F67" s="4">
        <f t="shared" si="0"/>
        <v>119680</v>
      </c>
    </row>
    <row r="68" spans="1:6" x14ac:dyDescent="0.35">
      <c r="A68" s="4" t="s">
        <v>799</v>
      </c>
      <c r="B68" s="4" t="s">
        <v>800</v>
      </c>
      <c r="C68" s="4">
        <v>21</v>
      </c>
      <c r="D68" s="4" t="s">
        <v>323</v>
      </c>
      <c r="E68" s="4">
        <v>250.7</v>
      </c>
      <c r="F68" s="4">
        <f t="shared" si="0"/>
        <v>5264.7</v>
      </c>
    </row>
    <row r="69" spans="1:6" x14ac:dyDescent="0.35">
      <c r="A69" s="4" t="s">
        <v>801</v>
      </c>
      <c r="B69" s="4" t="s">
        <v>802</v>
      </c>
      <c r="C69" s="4">
        <v>30</v>
      </c>
      <c r="D69" s="4" t="s">
        <v>31</v>
      </c>
      <c r="E69" s="4">
        <v>90</v>
      </c>
      <c r="F69" s="4">
        <f t="shared" si="0"/>
        <v>2700</v>
      </c>
    </row>
    <row r="70" spans="1:6" x14ac:dyDescent="0.35">
      <c r="A70" s="4" t="s">
        <v>803</v>
      </c>
      <c r="B70" s="4" t="s">
        <v>804</v>
      </c>
      <c r="C70" s="4">
        <v>1</v>
      </c>
      <c r="D70" s="4" t="s">
        <v>31</v>
      </c>
      <c r="E70" s="4">
        <v>3300</v>
      </c>
      <c r="F70" s="4">
        <f t="shared" si="0"/>
        <v>3300</v>
      </c>
    </row>
    <row r="71" spans="1:6" x14ac:dyDescent="0.35">
      <c r="A71" s="4" t="s">
        <v>805</v>
      </c>
      <c r="B71" s="4" t="s">
        <v>806</v>
      </c>
      <c r="C71" s="4">
        <v>77</v>
      </c>
      <c r="D71" s="4" t="s">
        <v>31</v>
      </c>
      <c r="E71" s="4">
        <v>1</v>
      </c>
      <c r="F71" s="4">
        <f t="shared" si="0"/>
        <v>77</v>
      </c>
    </row>
    <row r="72" spans="1:6" x14ac:dyDescent="0.35">
      <c r="A72" s="4" t="s">
        <v>807</v>
      </c>
      <c r="B72" s="4" t="s">
        <v>808</v>
      </c>
      <c r="C72" s="4">
        <v>4</v>
      </c>
      <c r="D72" s="4" t="s">
        <v>31</v>
      </c>
      <c r="E72" s="4">
        <v>1416</v>
      </c>
      <c r="F72" s="4">
        <f t="shared" si="0"/>
        <v>5664</v>
      </c>
    </row>
    <row r="73" spans="1:6" x14ac:dyDescent="0.35">
      <c r="A73" s="4" t="s">
        <v>809</v>
      </c>
      <c r="B73" s="4" t="s">
        <v>810</v>
      </c>
      <c r="C73" s="4">
        <v>299</v>
      </c>
      <c r="D73" s="4" t="s">
        <v>31</v>
      </c>
      <c r="E73" s="4">
        <v>35.045999999999999</v>
      </c>
      <c r="F73" s="4">
        <f t="shared" ref="F73:F136" si="1">C73*E73</f>
        <v>10478.753999999999</v>
      </c>
    </row>
    <row r="74" spans="1:6" ht="29" x14ac:dyDescent="0.35">
      <c r="A74" s="4" t="s">
        <v>811</v>
      </c>
      <c r="B74" s="4" t="s">
        <v>812</v>
      </c>
      <c r="C74" s="4">
        <v>4</v>
      </c>
      <c r="D74" s="4" t="s">
        <v>813</v>
      </c>
      <c r="E74" s="4">
        <v>828</v>
      </c>
      <c r="F74" s="4">
        <f t="shared" si="1"/>
        <v>3312</v>
      </c>
    </row>
    <row r="75" spans="1:6" x14ac:dyDescent="0.35">
      <c r="A75" s="4" t="s">
        <v>814</v>
      </c>
      <c r="B75" s="4" t="s">
        <v>815</v>
      </c>
      <c r="C75" s="4">
        <v>320</v>
      </c>
      <c r="D75" s="4" t="s">
        <v>31</v>
      </c>
      <c r="E75" s="4">
        <v>2254</v>
      </c>
      <c r="F75" s="4">
        <f t="shared" si="1"/>
        <v>721280</v>
      </c>
    </row>
    <row r="76" spans="1:6" x14ac:dyDescent="0.35">
      <c r="A76" s="4" t="s">
        <v>816</v>
      </c>
      <c r="B76" s="4" t="s">
        <v>817</v>
      </c>
      <c r="C76" s="4">
        <v>116</v>
      </c>
      <c r="D76" s="4" t="s">
        <v>681</v>
      </c>
      <c r="E76" s="4">
        <v>905</v>
      </c>
      <c r="F76" s="4">
        <f t="shared" si="1"/>
        <v>104980</v>
      </c>
    </row>
    <row r="77" spans="1:6" x14ac:dyDescent="0.35">
      <c r="A77" s="4" t="s">
        <v>818</v>
      </c>
      <c r="B77" s="4" t="s">
        <v>819</v>
      </c>
      <c r="C77" s="4">
        <v>80</v>
      </c>
      <c r="D77" s="4" t="s">
        <v>31</v>
      </c>
      <c r="E77" s="4">
        <v>720</v>
      </c>
      <c r="F77" s="4">
        <f t="shared" si="1"/>
        <v>57600</v>
      </c>
    </row>
    <row r="78" spans="1:6" ht="29" x14ac:dyDescent="0.35">
      <c r="A78" s="4" t="s">
        <v>820</v>
      </c>
      <c r="B78" s="4" t="s">
        <v>821</v>
      </c>
      <c r="C78" s="4">
        <v>649</v>
      </c>
      <c r="D78" s="4" t="s">
        <v>323</v>
      </c>
      <c r="E78" s="4">
        <v>1843.2</v>
      </c>
      <c r="F78" s="4">
        <f t="shared" si="1"/>
        <v>1196236.8</v>
      </c>
    </row>
    <row r="79" spans="1:6" ht="29" x14ac:dyDescent="0.35">
      <c r="A79" s="4" t="s">
        <v>822</v>
      </c>
      <c r="B79" s="4" t="s">
        <v>823</v>
      </c>
      <c r="C79" s="4">
        <v>290</v>
      </c>
      <c r="D79" s="4" t="s">
        <v>701</v>
      </c>
      <c r="E79" s="4">
        <v>980</v>
      </c>
      <c r="F79" s="4">
        <f t="shared" si="1"/>
        <v>284200</v>
      </c>
    </row>
    <row r="80" spans="1:6" ht="29" x14ac:dyDescent="0.35">
      <c r="A80" s="4" t="s">
        <v>824</v>
      </c>
      <c r="B80" s="4" t="s">
        <v>825</v>
      </c>
      <c r="C80" s="4">
        <v>10</v>
      </c>
      <c r="D80" s="4" t="s">
        <v>701</v>
      </c>
      <c r="E80" s="4">
        <v>2990.7</v>
      </c>
      <c r="F80" s="4">
        <f t="shared" si="1"/>
        <v>29907</v>
      </c>
    </row>
    <row r="81" spans="1:6" ht="29" x14ac:dyDescent="0.35">
      <c r="A81" s="4" t="s">
        <v>826</v>
      </c>
      <c r="B81" s="4" t="s">
        <v>827</v>
      </c>
      <c r="C81" s="4">
        <v>10</v>
      </c>
      <c r="D81" s="4" t="s">
        <v>31</v>
      </c>
      <c r="E81" s="4">
        <v>5655</v>
      </c>
      <c r="F81" s="4">
        <f t="shared" si="1"/>
        <v>56550</v>
      </c>
    </row>
    <row r="82" spans="1:6" x14ac:dyDescent="0.35">
      <c r="A82" s="4" t="s">
        <v>828</v>
      </c>
      <c r="B82" s="4" t="s">
        <v>829</v>
      </c>
      <c r="C82" s="4">
        <v>2</v>
      </c>
      <c r="D82" s="4" t="s">
        <v>323</v>
      </c>
      <c r="E82" s="4">
        <v>465</v>
      </c>
      <c r="F82" s="4">
        <f t="shared" si="1"/>
        <v>930</v>
      </c>
    </row>
    <row r="83" spans="1:6" x14ac:dyDescent="0.35">
      <c r="A83" s="4" t="s">
        <v>830</v>
      </c>
      <c r="B83" s="4" t="s">
        <v>831</v>
      </c>
      <c r="C83" s="4">
        <v>58</v>
      </c>
      <c r="D83" s="4" t="s">
        <v>31</v>
      </c>
      <c r="E83" s="4">
        <v>190</v>
      </c>
      <c r="F83" s="4">
        <f t="shared" si="1"/>
        <v>11020</v>
      </c>
    </row>
    <row r="84" spans="1:6" x14ac:dyDescent="0.35">
      <c r="A84" s="4" t="s">
        <v>832</v>
      </c>
      <c r="B84" s="4" t="s">
        <v>833</v>
      </c>
      <c r="C84" s="4">
        <v>307</v>
      </c>
      <c r="D84" s="4" t="s">
        <v>221</v>
      </c>
      <c r="E84" s="4">
        <v>1</v>
      </c>
      <c r="F84" s="4">
        <f t="shared" si="1"/>
        <v>307</v>
      </c>
    </row>
    <row r="85" spans="1:6" x14ac:dyDescent="0.35">
      <c r="A85" s="4" t="s">
        <v>834</v>
      </c>
      <c r="B85" s="4" t="s">
        <v>835</v>
      </c>
      <c r="C85" s="4">
        <v>64</v>
      </c>
      <c r="D85" s="4" t="s">
        <v>681</v>
      </c>
      <c r="E85" s="4">
        <v>1</v>
      </c>
      <c r="F85" s="4">
        <f t="shared" si="1"/>
        <v>64</v>
      </c>
    </row>
    <row r="86" spans="1:6" ht="29" x14ac:dyDescent="0.35">
      <c r="A86" s="4" t="s">
        <v>836</v>
      </c>
      <c r="B86" s="4" t="s">
        <v>837</v>
      </c>
      <c r="C86" s="4">
        <v>111</v>
      </c>
      <c r="D86" s="4" t="s">
        <v>681</v>
      </c>
      <c r="E86" s="4">
        <v>655.22</v>
      </c>
      <c r="F86" s="4">
        <f t="shared" si="1"/>
        <v>72729.42</v>
      </c>
    </row>
    <row r="87" spans="1:6" x14ac:dyDescent="0.35">
      <c r="A87" s="4" t="s">
        <v>838</v>
      </c>
      <c r="B87" s="4" t="s">
        <v>839</v>
      </c>
      <c r="C87" s="4">
        <v>2</v>
      </c>
      <c r="D87" s="4" t="s">
        <v>31</v>
      </c>
      <c r="E87" s="4">
        <v>112</v>
      </c>
      <c r="F87" s="4">
        <f t="shared" si="1"/>
        <v>224</v>
      </c>
    </row>
    <row r="88" spans="1:6" x14ac:dyDescent="0.35">
      <c r="A88" s="4" t="s">
        <v>840</v>
      </c>
      <c r="B88" s="4" t="s">
        <v>841</v>
      </c>
      <c r="C88" s="4">
        <v>8</v>
      </c>
      <c r="D88" s="4" t="s">
        <v>31</v>
      </c>
      <c r="E88" s="4">
        <v>1398.9962</v>
      </c>
      <c r="F88" s="4">
        <f t="shared" si="1"/>
        <v>11191.9696</v>
      </c>
    </row>
    <row r="89" spans="1:6" x14ac:dyDescent="0.35">
      <c r="A89" s="4" t="s">
        <v>842</v>
      </c>
      <c r="B89" s="4" t="s">
        <v>843</v>
      </c>
      <c r="C89" s="4">
        <v>500</v>
      </c>
      <c r="D89" s="4" t="s">
        <v>31</v>
      </c>
      <c r="E89" s="4">
        <v>1</v>
      </c>
      <c r="F89" s="4">
        <f t="shared" si="1"/>
        <v>500</v>
      </c>
    </row>
    <row r="90" spans="1:6" x14ac:dyDescent="0.35">
      <c r="A90" s="4" t="s">
        <v>844</v>
      </c>
      <c r="B90" s="4" t="s">
        <v>845</v>
      </c>
      <c r="C90" s="4">
        <v>250</v>
      </c>
      <c r="D90" s="4" t="s">
        <v>31</v>
      </c>
      <c r="E90" s="4">
        <v>70</v>
      </c>
      <c r="F90" s="4">
        <f t="shared" si="1"/>
        <v>17500</v>
      </c>
    </row>
    <row r="91" spans="1:6" ht="29" x14ac:dyDescent="0.35">
      <c r="A91" s="4" t="s">
        <v>846</v>
      </c>
      <c r="B91" s="4" t="s">
        <v>847</v>
      </c>
      <c r="C91" s="4">
        <v>118</v>
      </c>
      <c r="D91" s="4" t="s">
        <v>31</v>
      </c>
      <c r="E91" s="4">
        <v>100.8</v>
      </c>
      <c r="F91" s="4">
        <f t="shared" si="1"/>
        <v>11894.4</v>
      </c>
    </row>
    <row r="92" spans="1:6" x14ac:dyDescent="0.35">
      <c r="A92" s="4" t="s">
        <v>848</v>
      </c>
      <c r="B92" s="4" t="s">
        <v>849</v>
      </c>
      <c r="C92" s="4">
        <v>1</v>
      </c>
      <c r="D92" s="4" t="s">
        <v>850</v>
      </c>
      <c r="E92" s="4">
        <v>5300</v>
      </c>
      <c r="F92" s="4">
        <f t="shared" si="1"/>
        <v>5300</v>
      </c>
    </row>
    <row r="93" spans="1:6" x14ac:dyDescent="0.35">
      <c r="A93" s="4" t="s">
        <v>851</v>
      </c>
      <c r="B93" s="4" t="s">
        <v>852</v>
      </c>
      <c r="C93" s="4">
        <v>3</v>
      </c>
      <c r="D93" s="4" t="s">
        <v>850</v>
      </c>
      <c r="E93" s="4">
        <v>6300</v>
      </c>
      <c r="F93" s="4">
        <f t="shared" si="1"/>
        <v>18900</v>
      </c>
    </row>
    <row r="94" spans="1:6" x14ac:dyDescent="0.35">
      <c r="A94" s="4" t="s">
        <v>853</v>
      </c>
      <c r="B94" s="4" t="s">
        <v>854</v>
      </c>
      <c r="C94" s="4">
        <v>0.2</v>
      </c>
      <c r="D94" s="4" t="s">
        <v>323</v>
      </c>
      <c r="E94" s="4">
        <v>368</v>
      </c>
      <c r="F94" s="4">
        <f t="shared" si="1"/>
        <v>73.600000000000009</v>
      </c>
    </row>
    <row r="95" spans="1:6" x14ac:dyDescent="0.35">
      <c r="A95" s="4" t="s">
        <v>855</v>
      </c>
      <c r="B95" s="4" t="s">
        <v>856</v>
      </c>
      <c r="C95" s="4">
        <v>2</v>
      </c>
      <c r="D95" s="4" t="s">
        <v>31</v>
      </c>
      <c r="E95" s="4">
        <v>48</v>
      </c>
      <c r="F95" s="4">
        <f t="shared" si="1"/>
        <v>96</v>
      </c>
    </row>
    <row r="96" spans="1:6" x14ac:dyDescent="0.35">
      <c r="A96" s="4" t="s">
        <v>857</v>
      </c>
      <c r="B96" s="4" t="s">
        <v>858</v>
      </c>
      <c r="C96" s="4">
        <v>79</v>
      </c>
      <c r="D96" s="4" t="s">
        <v>31</v>
      </c>
      <c r="E96" s="4">
        <v>95</v>
      </c>
      <c r="F96" s="4">
        <f t="shared" si="1"/>
        <v>7505</v>
      </c>
    </row>
    <row r="97" spans="1:6" x14ac:dyDescent="0.35">
      <c r="A97" s="4" t="s">
        <v>859</v>
      </c>
      <c r="B97" s="4" t="s">
        <v>860</v>
      </c>
      <c r="C97" s="4">
        <v>48</v>
      </c>
      <c r="D97" s="4" t="s">
        <v>31</v>
      </c>
      <c r="E97" s="4">
        <v>1200.06</v>
      </c>
      <c r="F97" s="4">
        <f t="shared" si="1"/>
        <v>57602.879999999997</v>
      </c>
    </row>
    <row r="98" spans="1:6" x14ac:dyDescent="0.35">
      <c r="A98" s="4" t="s">
        <v>861</v>
      </c>
      <c r="B98" s="4" t="s">
        <v>862</v>
      </c>
      <c r="C98" s="4">
        <v>64</v>
      </c>
      <c r="D98" s="4" t="s">
        <v>31</v>
      </c>
      <c r="E98" s="4">
        <v>320.01600000000002</v>
      </c>
      <c r="F98" s="4">
        <f t="shared" si="1"/>
        <v>20481.024000000001</v>
      </c>
    </row>
    <row r="99" spans="1:6" x14ac:dyDescent="0.35">
      <c r="A99" s="4" t="s">
        <v>863</v>
      </c>
      <c r="B99" s="4" t="s">
        <v>864</v>
      </c>
      <c r="C99" s="4">
        <v>28</v>
      </c>
      <c r="D99" s="4" t="s">
        <v>31</v>
      </c>
      <c r="E99" s="4">
        <v>420.08</v>
      </c>
      <c r="F99" s="4">
        <f t="shared" si="1"/>
        <v>11762.24</v>
      </c>
    </row>
    <row r="100" spans="1:6" x14ac:dyDescent="0.35">
      <c r="A100" s="4" t="s">
        <v>865</v>
      </c>
      <c r="B100" s="4" t="s">
        <v>866</v>
      </c>
      <c r="C100" s="4">
        <v>218</v>
      </c>
      <c r="D100" s="4" t="s">
        <v>31</v>
      </c>
      <c r="E100" s="4">
        <v>110</v>
      </c>
      <c r="F100" s="4">
        <f t="shared" si="1"/>
        <v>23980</v>
      </c>
    </row>
    <row r="101" spans="1:6" x14ac:dyDescent="0.35">
      <c r="A101" s="4" t="s">
        <v>867</v>
      </c>
      <c r="B101" s="4" t="s">
        <v>868</v>
      </c>
      <c r="C101" s="4">
        <v>85</v>
      </c>
      <c r="D101" s="4" t="s">
        <v>31</v>
      </c>
      <c r="E101" s="4">
        <v>97</v>
      </c>
      <c r="F101" s="4">
        <f t="shared" si="1"/>
        <v>8245</v>
      </c>
    </row>
    <row r="102" spans="1:6" x14ac:dyDescent="0.35">
      <c r="A102" s="4" t="s">
        <v>869</v>
      </c>
      <c r="B102" s="4" t="s">
        <v>870</v>
      </c>
      <c r="C102" s="4">
        <v>4</v>
      </c>
      <c r="D102" s="4" t="s">
        <v>31</v>
      </c>
      <c r="E102" s="4">
        <v>675</v>
      </c>
      <c r="F102" s="4">
        <f t="shared" si="1"/>
        <v>2700</v>
      </c>
    </row>
    <row r="103" spans="1:6" x14ac:dyDescent="0.35">
      <c r="A103" s="4" t="s">
        <v>871</v>
      </c>
      <c r="B103" s="4" t="s">
        <v>872</v>
      </c>
      <c r="C103" s="4">
        <v>7203</v>
      </c>
      <c r="D103" s="4" t="s">
        <v>31</v>
      </c>
      <c r="E103" s="4">
        <v>570</v>
      </c>
      <c r="F103" s="4">
        <f t="shared" si="1"/>
        <v>4105710</v>
      </c>
    </row>
    <row r="104" spans="1:6" ht="29" x14ac:dyDescent="0.35">
      <c r="A104" s="4" t="s">
        <v>873</v>
      </c>
      <c r="B104" s="4" t="s">
        <v>874</v>
      </c>
      <c r="C104" s="4">
        <v>112</v>
      </c>
      <c r="D104" s="4" t="s">
        <v>701</v>
      </c>
      <c r="E104" s="4">
        <v>980</v>
      </c>
      <c r="F104" s="4">
        <f t="shared" si="1"/>
        <v>109760</v>
      </c>
    </row>
    <row r="105" spans="1:6" x14ac:dyDescent="0.35">
      <c r="A105" s="4" t="s">
        <v>875</v>
      </c>
      <c r="B105" s="4" t="s">
        <v>876</v>
      </c>
      <c r="C105" s="4">
        <v>1</v>
      </c>
      <c r="D105" s="4" t="s">
        <v>31</v>
      </c>
      <c r="E105" s="4">
        <v>2867.04</v>
      </c>
      <c r="F105" s="4">
        <f t="shared" si="1"/>
        <v>2867.04</v>
      </c>
    </row>
    <row r="106" spans="1:6" ht="29" x14ac:dyDescent="0.35">
      <c r="A106" s="4" t="s">
        <v>877</v>
      </c>
      <c r="B106" s="4" t="s">
        <v>878</v>
      </c>
      <c r="C106" s="4">
        <v>21</v>
      </c>
      <c r="D106" s="4" t="s">
        <v>31</v>
      </c>
      <c r="E106" s="4">
        <v>25.2</v>
      </c>
      <c r="F106" s="4">
        <f t="shared" si="1"/>
        <v>529.19999999999993</v>
      </c>
    </row>
    <row r="107" spans="1:6" x14ac:dyDescent="0.35">
      <c r="A107" s="4" t="s">
        <v>879</v>
      </c>
      <c r="B107" s="4" t="s">
        <v>880</v>
      </c>
      <c r="C107" s="4">
        <v>40</v>
      </c>
      <c r="D107" s="4" t="s">
        <v>31</v>
      </c>
      <c r="E107" s="4">
        <v>64</v>
      </c>
      <c r="F107" s="4">
        <f t="shared" si="1"/>
        <v>2560</v>
      </c>
    </row>
    <row r="108" spans="1:6" x14ac:dyDescent="0.35">
      <c r="A108" s="4" t="s">
        <v>881</v>
      </c>
      <c r="B108" s="4" t="s">
        <v>882</v>
      </c>
      <c r="C108" s="4">
        <v>68</v>
      </c>
      <c r="D108" s="4" t="s">
        <v>31</v>
      </c>
      <c r="E108" s="4">
        <v>8.3661999999999992</v>
      </c>
      <c r="F108" s="4">
        <f t="shared" si="1"/>
        <v>568.90159999999992</v>
      </c>
    </row>
    <row r="109" spans="1:6" x14ac:dyDescent="0.35">
      <c r="A109" s="4" t="s">
        <v>883</v>
      </c>
      <c r="B109" s="4" t="s">
        <v>884</v>
      </c>
      <c r="C109" s="4">
        <v>14</v>
      </c>
      <c r="D109" s="4" t="s">
        <v>31</v>
      </c>
      <c r="E109" s="4">
        <v>8.3661999999999992</v>
      </c>
      <c r="F109" s="4">
        <f t="shared" si="1"/>
        <v>117.12679999999999</v>
      </c>
    </row>
    <row r="110" spans="1:6" ht="29" x14ac:dyDescent="0.35">
      <c r="A110" s="4" t="s">
        <v>885</v>
      </c>
      <c r="B110" s="4" t="s">
        <v>886</v>
      </c>
      <c r="C110" s="4">
        <v>1</v>
      </c>
      <c r="D110" s="4" t="s">
        <v>31</v>
      </c>
      <c r="E110" s="4">
        <v>74.930000000000007</v>
      </c>
      <c r="F110" s="4">
        <f t="shared" si="1"/>
        <v>74.930000000000007</v>
      </c>
    </row>
    <row r="111" spans="1:6" ht="29" x14ac:dyDescent="0.35">
      <c r="A111" s="4" t="s">
        <v>887</v>
      </c>
      <c r="B111" s="4" t="s">
        <v>888</v>
      </c>
      <c r="C111" s="4">
        <v>30</v>
      </c>
      <c r="D111" s="4" t="s">
        <v>686</v>
      </c>
      <c r="E111" s="4">
        <v>1</v>
      </c>
      <c r="F111" s="4">
        <f t="shared" si="1"/>
        <v>30</v>
      </c>
    </row>
    <row r="112" spans="1:6" x14ac:dyDescent="0.35">
      <c r="A112" s="4" t="s">
        <v>889</v>
      </c>
      <c r="B112" s="4" t="s">
        <v>890</v>
      </c>
      <c r="C112" s="4">
        <v>1740</v>
      </c>
      <c r="D112" s="4" t="s">
        <v>701</v>
      </c>
      <c r="E112" s="4">
        <v>1</v>
      </c>
      <c r="F112" s="4">
        <f t="shared" si="1"/>
        <v>1740</v>
      </c>
    </row>
    <row r="113" spans="1:6" x14ac:dyDescent="0.35">
      <c r="A113" s="4" t="s">
        <v>891</v>
      </c>
      <c r="B113" s="4" t="s">
        <v>892</v>
      </c>
      <c r="C113" s="4">
        <v>5</v>
      </c>
      <c r="D113" s="4" t="s">
        <v>31</v>
      </c>
      <c r="E113" s="4">
        <v>11800</v>
      </c>
      <c r="F113" s="4">
        <f t="shared" si="1"/>
        <v>59000</v>
      </c>
    </row>
    <row r="114" spans="1:6" x14ac:dyDescent="0.35">
      <c r="A114" s="4" t="s">
        <v>893</v>
      </c>
      <c r="B114" s="4" t="s">
        <v>894</v>
      </c>
      <c r="C114" s="4">
        <v>300</v>
      </c>
      <c r="D114" s="4" t="s">
        <v>31</v>
      </c>
      <c r="E114" s="4">
        <v>1</v>
      </c>
      <c r="F114" s="4">
        <f t="shared" si="1"/>
        <v>300</v>
      </c>
    </row>
    <row r="115" spans="1:6" ht="29" x14ac:dyDescent="0.35">
      <c r="A115" s="4" t="s">
        <v>895</v>
      </c>
      <c r="B115" s="4" t="s">
        <v>896</v>
      </c>
      <c r="C115" s="4">
        <v>1</v>
      </c>
      <c r="D115" s="4" t="s">
        <v>31</v>
      </c>
      <c r="E115" s="4">
        <v>17.440000000000001</v>
      </c>
      <c r="F115" s="4">
        <f t="shared" si="1"/>
        <v>17.440000000000001</v>
      </c>
    </row>
    <row r="116" spans="1:6" x14ac:dyDescent="0.35">
      <c r="A116" s="4" t="s">
        <v>897</v>
      </c>
      <c r="B116" s="4" t="s">
        <v>898</v>
      </c>
      <c r="C116" s="4">
        <v>170</v>
      </c>
      <c r="D116" s="4" t="s">
        <v>701</v>
      </c>
      <c r="E116" s="4">
        <v>2800</v>
      </c>
      <c r="F116" s="4">
        <f t="shared" si="1"/>
        <v>476000</v>
      </c>
    </row>
    <row r="117" spans="1:6" x14ac:dyDescent="0.35">
      <c r="A117" s="4" t="s">
        <v>899</v>
      </c>
      <c r="B117" s="4" t="s">
        <v>900</v>
      </c>
      <c r="C117" s="4">
        <v>6</v>
      </c>
      <c r="D117" s="4" t="s">
        <v>31</v>
      </c>
      <c r="E117" s="4">
        <v>4631.9956000000002</v>
      </c>
      <c r="F117" s="4">
        <f t="shared" si="1"/>
        <v>27791.973600000001</v>
      </c>
    </row>
    <row r="118" spans="1:6" ht="29" x14ac:dyDescent="0.35">
      <c r="A118" s="4" t="s">
        <v>901</v>
      </c>
      <c r="B118" s="4" t="s">
        <v>902</v>
      </c>
      <c r="C118" s="4">
        <v>28</v>
      </c>
      <c r="D118" s="4" t="s">
        <v>31</v>
      </c>
      <c r="E118" s="4">
        <v>690</v>
      </c>
      <c r="F118" s="4">
        <f t="shared" si="1"/>
        <v>19320</v>
      </c>
    </row>
    <row r="119" spans="1:6" x14ac:dyDescent="0.35">
      <c r="A119" s="4" t="s">
        <v>903</v>
      </c>
      <c r="B119" s="4" t="s">
        <v>904</v>
      </c>
      <c r="C119" s="4">
        <v>4</v>
      </c>
      <c r="D119" s="4" t="s">
        <v>323</v>
      </c>
      <c r="E119" s="4">
        <v>670</v>
      </c>
      <c r="F119" s="4">
        <f t="shared" si="1"/>
        <v>2680</v>
      </c>
    </row>
    <row r="120" spans="1:6" x14ac:dyDescent="0.35">
      <c r="A120" s="4" t="s">
        <v>905</v>
      </c>
      <c r="B120" s="4" t="s">
        <v>906</v>
      </c>
      <c r="C120" s="4">
        <v>100</v>
      </c>
      <c r="D120" s="4" t="s">
        <v>31</v>
      </c>
      <c r="E120" s="4">
        <v>0.28999999999999998</v>
      </c>
      <c r="F120" s="4">
        <f t="shared" si="1"/>
        <v>28.999999999999996</v>
      </c>
    </row>
    <row r="121" spans="1:6" x14ac:dyDescent="0.35">
      <c r="A121" s="4" t="s">
        <v>907</v>
      </c>
      <c r="B121" s="4" t="s">
        <v>908</v>
      </c>
      <c r="C121" s="4">
        <v>71</v>
      </c>
      <c r="D121" s="4" t="s">
        <v>31</v>
      </c>
      <c r="E121" s="4">
        <v>405</v>
      </c>
      <c r="F121" s="4">
        <f t="shared" si="1"/>
        <v>28755</v>
      </c>
    </row>
    <row r="122" spans="1:6" x14ac:dyDescent="0.35">
      <c r="A122" s="4" t="s">
        <v>909</v>
      </c>
      <c r="B122" s="4" t="s">
        <v>910</v>
      </c>
      <c r="C122" s="4">
        <v>1</v>
      </c>
      <c r="D122" s="4" t="s">
        <v>31</v>
      </c>
      <c r="E122" s="4">
        <v>2600</v>
      </c>
      <c r="F122" s="4">
        <f t="shared" si="1"/>
        <v>2600</v>
      </c>
    </row>
    <row r="123" spans="1:6" x14ac:dyDescent="0.35">
      <c r="A123" s="4" t="s">
        <v>911</v>
      </c>
      <c r="B123" s="4" t="s">
        <v>912</v>
      </c>
      <c r="C123" s="4">
        <v>244</v>
      </c>
      <c r="D123" s="4" t="s">
        <v>701</v>
      </c>
      <c r="E123" s="4">
        <v>967.77</v>
      </c>
      <c r="F123" s="4">
        <f t="shared" si="1"/>
        <v>236135.88</v>
      </c>
    </row>
    <row r="124" spans="1:6" x14ac:dyDescent="0.35">
      <c r="A124" s="4" t="s">
        <v>913</v>
      </c>
      <c r="B124" s="4" t="s">
        <v>914</v>
      </c>
      <c r="C124" s="4">
        <v>43</v>
      </c>
      <c r="D124" s="4" t="s">
        <v>701</v>
      </c>
      <c r="E124" s="4">
        <v>1517</v>
      </c>
      <c r="F124" s="4">
        <f t="shared" si="1"/>
        <v>65231</v>
      </c>
    </row>
    <row r="125" spans="1:6" x14ac:dyDescent="0.35">
      <c r="A125" s="4" t="s">
        <v>915</v>
      </c>
      <c r="B125" s="4" t="s">
        <v>916</v>
      </c>
      <c r="C125" s="4">
        <v>6</v>
      </c>
      <c r="D125" s="4" t="s">
        <v>31</v>
      </c>
      <c r="E125" s="4">
        <v>7476.48</v>
      </c>
      <c r="F125" s="4">
        <f t="shared" si="1"/>
        <v>44858.879999999997</v>
      </c>
    </row>
    <row r="126" spans="1:6" x14ac:dyDescent="0.35">
      <c r="A126" s="4" t="s">
        <v>917</v>
      </c>
      <c r="B126" s="4" t="s">
        <v>918</v>
      </c>
      <c r="C126" s="4">
        <v>3</v>
      </c>
      <c r="D126" s="4" t="s">
        <v>701</v>
      </c>
      <c r="E126" s="4">
        <v>2500</v>
      </c>
      <c r="F126" s="4">
        <f t="shared" si="1"/>
        <v>7500</v>
      </c>
    </row>
    <row r="127" spans="1:6" x14ac:dyDescent="0.35">
      <c r="A127" s="4" t="s">
        <v>919</v>
      </c>
      <c r="B127" s="4" t="s">
        <v>920</v>
      </c>
      <c r="C127" s="4">
        <v>2</v>
      </c>
      <c r="D127" s="4" t="s">
        <v>31</v>
      </c>
      <c r="E127" s="4">
        <v>3499.998</v>
      </c>
      <c r="F127" s="4">
        <f t="shared" si="1"/>
        <v>6999.9960000000001</v>
      </c>
    </row>
    <row r="128" spans="1:6" x14ac:dyDescent="0.35">
      <c r="A128" s="4" t="s">
        <v>921</v>
      </c>
      <c r="B128" s="4" t="s">
        <v>922</v>
      </c>
      <c r="C128" s="4">
        <v>40</v>
      </c>
      <c r="D128" s="4" t="s">
        <v>31</v>
      </c>
      <c r="E128" s="4">
        <v>1</v>
      </c>
      <c r="F128" s="4">
        <f t="shared" si="1"/>
        <v>40</v>
      </c>
    </row>
    <row r="129" spans="1:6" x14ac:dyDescent="0.35">
      <c r="A129" s="4" t="s">
        <v>923</v>
      </c>
      <c r="B129" s="4" t="s">
        <v>924</v>
      </c>
      <c r="C129" s="4">
        <v>144</v>
      </c>
      <c r="D129" s="4" t="s">
        <v>31</v>
      </c>
      <c r="E129" s="4">
        <v>182.4</v>
      </c>
      <c r="F129" s="4">
        <f t="shared" si="1"/>
        <v>26265.599999999999</v>
      </c>
    </row>
    <row r="130" spans="1:6" x14ac:dyDescent="0.35">
      <c r="A130" s="4" t="s">
        <v>925</v>
      </c>
      <c r="B130" s="4" t="s">
        <v>926</v>
      </c>
      <c r="C130" s="4">
        <v>237</v>
      </c>
      <c r="D130" s="4" t="s">
        <v>31</v>
      </c>
      <c r="E130" s="4">
        <v>82</v>
      </c>
      <c r="F130" s="4">
        <f t="shared" si="1"/>
        <v>19434</v>
      </c>
    </row>
    <row r="131" spans="1:6" x14ac:dyDescent="0.35">
      <c r="A131" s="4" t="s">
        <v>927</v>
      </c>
      <c r="B131" s="4" t="s">
        <v>928</v>
      </c>
      <c r="C131" s="4">
        <v>36</v>
      </c>
      <c r="D131" s="4" t="s">
        <v>31</v>
      </c>
      <c r="E131" s="4">
        <v>105</v>
      </c>
      <c r="F131" s="4">
        <f t="shared" si="1"/>
        <v>3780</v>
      </c>
    </row>
    <row r="132" spans="1:6" x14ac:dyDescent="0.35">
      <c r="A132" s="4" t="s">
        <v>929</v>
      </c>
      <c r="B132" s="4" t="s">
        <v>930</v>
      </c>
      <c r="C132" s="4">
        <v>5</v>
      </c>
      <c r="D132" s="4" t="s">
        <v>31</v>
      </c>
      <c r="E132" s="4">
        <v>6136</v>
      </c>
      <c r="F132" s="4">
        <f t="shared" si="1"/>
        <v>30680</v>
      </c>
    </row>
    <row r="133" spans="1:6" x14ac:dyDescent="0.35">
      <c r="A133" s="4" t="s">
        <v>931</v>
      </c>
      <c r="B133" s="4" t="s">
        <v>932</v>
      </c>
      <c r="C133" s="4">
        <v>277</v>
      </c>
      <c r="D133" s="4" t="s">
        <v>31</v>
      </c>
      <c r="E133" s="4">
        <v>902</v>
      </c>
      <c r="F133" s="4">
        <f t="shared" si="1"/>
        <v>249854</v>
      </c>
    </row>
    <row r="134" spans="1:6" x14ac:dyDescent="0.35">
      <c r="A134" s="4" t="s">
        <v>933</v>
      </c>
      <c r="B134" s="4" t="s">
        <v>934</v>
      </c>
      <c r="C134" s="4">
        <v>26</v>
      </c>
      <c r="D134" s="4" t="s">
        <v>31</v>
      </c>
      <c r="E134" s="4">
        <v>570</v>
      </c>
      <c r="F134" s="4">
        <f t="shared" si="1"/>
        <v>14820</v>
      </c>
    </row>
    <row r="135" spans="1:6" x14ac:dyDescent="0.35">
      <c r="A135" s="4" t="s">
        <v>935</v>
      </c>
      <c r="B135" s="4" t="s">
        <v>936</v>
      </c>
      <c r="C135" s="4">
        <v>209</v>
      </c>
      <c r="D135" s="4" t="s">
        <v>937</v>
      </c>
      <c r="E135" s="4">
        <v>830</v>
      </c>
      <c r="F135" s="4">
        <f t="shared" si="1"/>
        <v>173470</v>
      </c>
    </row>
    <row r="136" spans="1:6" x14ac:dyDescent="0.35">
      <c r="A136" s="4" t="s">
        <v>938</v>
      </c>
      <c r="B136" s="4" t="s">
        <v>939</v>
      </c>
      <c r="C136" s="4">
        <v>3</v>
      </c>
      <c r="D136" s="4" t="s">
        <v>31</v>
      </c>
      <c r="E136" s="4">
        <v>413</v>
      </c>
      <c r="F136" s="4">
        <f t="shared" si="1"/>
        <v>1239</v>
      </c>
    </row>
    <row r="137" spans="1:6" x14ac:dyDescent="0.35">
      <c r="A137" s="4" t="s">
        <v>940</v>
      </c>
      <c r="B137" s="4" t="s">
        <v>941</v>
      </c>
      <c r="C137" s="4">
        <v>26</v>
      </c>
      <c r="D137" s="4" t="s">
        <v>714</v>
      </c>
      <c r="E137" s="4">
        <v>495</v>
      </c>
      <c r="F137" s="4">
        <f t="shared" ref="F137:F164" si="2">C137*E137</f>
        <v>12870</v>
      </c>
    </row>
    <row r="138" spans="1:6" x14ac:dyDescent="0.35">
      <c r="A138" s="4" t="s">
        <v>942</v>
      </c>
      <c r="B138" s="4" t="s">
        <v>943</v>
      </c>
      <c r="C138" s="4">
        <v>177</v>
      </c>
      <c r="D138" s="4" t="s">
        <v>714</v>
      </c>
      <c r="E138" s="4">
        <v>1200</v>
      </c>
      <c r="F138" s="4">
        <f t="shared" si="2"/>
        <v>212400</v>
      </c>
    </row>
    <row r="139" spans="1:6" x14ac:dyDescent="0.35">
      <c r="A139" s="4" t="s">
        <v>944</v>
      </c>
      <c r="B139" s="4" t="s">
        <v>945</v>
      </c>
      <c r="C139" s="4">
        <v>299</v>
      </c>
      <c r="D139" s="4" t="s">
        <v>31</v>
      </c>
      <c r="E139" s="4">
        <v>465.6</v>
      </c>
      <c r="F139" s="4">
        <f t="shared" si="2"/>
        <v>139214.39999999999</v>
      </c>
    </row>
    <row r="140" spans="1:6" x14ac:dyDescent="0.35">
      <c r="A140" s="4" t="s">
        <v>946</v>
      </c>
      <c r="B140" s="4" t="s">
        <v>947</v>
      </c>
      <c r="C140" s="4">
        <v>212</v>
      </c>
      <c r="D140" s="4" t="s">
        <v>714</v>
      </c>
      <c r="E140" s="4">
        <v>505</v>
      </c>
      <c r="F140" s="4">
        <f t="shared" si="2"/>
        <v>107060</v>
      </c>
    </row>
    <row r="141" spans="1:6" ht="29" x14ac:dyDescent="0.35">
      <c r="A141" s="4" t="s">
        <v>948</v>
      </c>
      <c r="B141" s="4" t="s">
        <v>949</v>
      </c>
      <c r="C141" s="4">
        <v>70</v>
      </c>
      <c r="D141" s="4" t="s">
        <v>31</v>
      </c>
      <c r="E141" s="4">
        <v>244</v>
      </c>
      <c r="F141" s="4">
        <f t="shared" si="2"/>
        <v>17080</v>
      </c>
    </row>
    <row r="142" spans="1:6" ht="29" x14ac:dyDescent="0.35">
      <c r="A142" s="4" t="s">
        <v>950</v>
      </c>
      <c r="B142" s="4" t="s">
        <v>951</v>
      </c>
      <c r="C142" s="4">
        <v>25</v>
      </c>
      <c r="D142" s="4" t="s">
        <v>681</v>
      </c>
      <c r="E142" s="4">
        <v>1</v>
      </c>
      <c r="F142" s="4">
        <f t="shared" si="2"/>
        <v>25</v>
      </c>
    </row>
    <row r="143" spans="1:6" x14ac:dyDescent="0.35">
      <c r="A143" s="4" t="s">
        <v>952</v>
      </c>
      <c r="B143" s="4" t="s">
        <v>953</v>
      </c>
      <c r="C143" s="4">
        <v>2</v>
      </c>
      <c r="D143" s="4" t="s">
        <v>714</v>
      </c>
      <c r="E143" s="4">
        <v>150</v>
      </c>
      <c r="F143" s="4">
        <f t="shared" si="2"/>
        <v>300</v>
      </c>
    </row>
    <row r="144" spans="1:6" ht="29" x14ac:dyDescent="0.35">
      <c r="A144" s="4" t="s">
        <v>954</v>
      </c>
      <c r="B144" s="4" t="s">
        <v>955</v>
      </c>
      <c r="C144" s="4">
        <v>82</v>
      </c>
      <c r="D144" s="4" t="s">
        <v>323</v>
      </c>
      <c r="E144" s="4">
        <v>81.599999999999994</v>
      </c>
      <c r="F144" s="4">
        <f t="shared" si="2"/>
        <v>6691.2</v>
      </c>
    </row>
    <row r="145" spans="1:6" ht="29" x14ac:dyDescent="0.35">
      <c r="A145" s="4" t="s">
        <v>956</v>
      </c>
      <c r="B145" s="4" t="s">
        <v>957</v>
      </c>
      <c r="C145" s="4">
        <v>200</v>
      </c>
      <c r="D145" s="4" t="s">
        <v>31</v>
      </c>
      <c r="E145" s="4">
        <v>1</v>
      </c>
      <c r="F145" s="4">
        <f t="shared" si="2"/>
        <v>200</v>
      </c>
    </row>
    <row r="146" spans="1:6" x14ac:dyDescent="0.35">
      <c r="A146" s="4" t="s">
        <v>958</v>
      </c>
      <c r="B146" s="4" t="s">
        <v>959</v>
      </c>
      <c r="C146" s="4">
        <v>4</v>
      </c>
      <c r="D146" s="4" t="s">
        <v>31</v>
      </c>
      <c r="E146" s="4">
        <v>95.92</v>
      </c>
      <c r="F146" s="4">
        <f t="shared" si="2"/>
        <v>383.68</v>
      </c>
    </row>
    <row r="147" spans="1:6" x14ac:dyDescent="0.35">
      <c r="A147" s="4" t="s">
        <v>960</v>
      </c>
      <c r="B147" s="4" t="s">
        <v>961</v>
      </c>
      <c r="C147" s="4">
        <v>4</v>
      </c>
      <c r="D147" s="4" t="s">
        <v>31</v>
      </c>
      <c r="E147" s="4">
        <v>1</v>
      </c>
      <c r="F147" s="4">
        <f t="shared" si="2"/>
        <v>4</v>
      </c>
    </row>
    <row r="148" spans="1:6" x14ac:dyDescent="0.35">
      <c r="A148" s="4" t="s">
        <v>962</v>
      </c>
      <c r="B148" s="4" t="s">
        <v>963</v>
      </c>
      <c r="C148" s="4">
        <v>162</v>
      </c>
      <c r="D148" s="4" t="s">
        <v>31</v>
      </c>
      <c r="E148" s="4">
        <v>492</v>
      </c>
      <c r="F148" s="4">
        <f t="shared" si="2"/>
        <v>79704</v>
      </c>
    </row>
    <row r="149" spans="1:6" x14ac:dyDescent="0.35">
      <c r="A149" s="4" t="s">
        <v>964</v>
      </c>
      <c r="B149" s="4" t="s">
        <v>965</v>
      </c>
      <c r="C149" s="4">
        <v>60</v>
      </c>
      <c r="D149" s="4" t="s">
        <v>31</v>
      </c>
      <c r="E149" s="4">
        <v>793.6</v>
      </c>
      <c r="F149" s="4">
        <f t="shared" si="2"/>
        <v>47616</v>
      </c>
    </row>
    <row r="150" spans="1:6" ht="29" x14ac:dyDescent="0.35">
      <c r="A150" s="4" t="s">
        <v>966</v>
      </c>
      <c r="B150" s="4" t="s">
        <v>967</v>
      </c>
      <c r="C150" s="4">
        <v>66</v>
      </c>
      <c r="D150" s="4" t="s">
        <v>31</v>
      </c>
      <c r="E150" s="4">
        <v>1057.5999999999999</v>
      </c>
      <c r="F150" s="4">
        <f t="shared" si="2"/>
        <v>69801.599999999991</v>
      </c>
    </row>
    <row r="151" spans="1:6" x14ac:dyDescent="0.35">
      <c r="A151" s="4" t="s">
        <v>968</v>
      </c>
      <c r="B151" s="4" t="s">
        <v>969</v>
      </c>
      <c r="C151" s="4">
        <v>1</v>
      </c>
      <c r="D151" s="4" t="s">
        <v>31</v>
      </c>
      <c r="E151" s="4">
        <v>1902</v>
      </c>
      <c r="F151" s="4">
        <f t="shared" si="2"/>
        <v>1902</v>
      </c>
    </row>
    <row r="152" spans="1:6" x14ac:dyDescent="0.35">
      <c r="A152" s="4" t="s">
        <v>970</v>
      </c>
      <c r="B152" s="4" t="s">
        <v>971</v>
      </c>
      <c r="C152" s="4">
        <v>13</v>
      </c>
      <c r="D152" s="4" t="s">
        <v>31</v>
      </c>
      <c r="E152" s="4">
        <v>1</v>
      </c>
      <c r="F152" s="4">
        <f t="shared" si="2"/>
        <v>13</v>
      </c>
    </row>
    <row r="153" spans="1:6" ht="29" x14ac:dyDescent="0.35">
      <c r="A153" s="4" t="s">
        <v>972</v>
      </c>
      <c r="B153" s="4" t="s">
        <v>973</v>
      </c>
      <c r="C153" s="4">
        <v>200</v>
      </c>
      <c r="D153" s="4" t="s">
        <v>31</v>
      </c>
      <c r="E153" s="4">
        <v>1</v>
      </c>
      <c r="F153" s="4">
        <f t="shared" si="2"/>
        <v>200</v>
      </c>
    </row>
    <row r="154" spans="1:6" ht="29" x14ac:dyDescent="0.35">
      <c r="A154" s="4" t="s">
        <v>974</v>
      </c>
      <c r="B154" s="4" t="s">
        <v>975</v>
      </c>
      <c r="C154" s="4">
        <v>256</v>
      </c>
      <c r="D154" s="4" t="s">
        <v>701</v>
      </c>
      <c r="E154" s="4">
        <v>700</v>
      </c>
      <c r="F154" s="4">
        <f t="shared" si="2"/>
        <v>179200</v>
      </c>
    </row>
    <row r="155" spans="1:6" x14ac:dyDescent="0.35">
      <c r="A155" s="4" t="s">
        <v>976</v>
      </c>
      <c r="B155" s="4" t="s">
        <v>977</v>
      </c>
      <c r="C155" s="4">
        <v>219</v>
      </c>
      <c r="D155" s="4" t="s">
        <v>31</v>
      </c>
      <c r="E155" s="4">
        <v>1918.8</v>
      </c>
      <c r="F155" s="4">
        <f t="shared" si="2"/>
        <v>420217.2</v>
      </c>
    </row>
    <row r="156" spans="1:6" ht="29" x14ac:dyDescent="0.35">
      <c r="A156" s="4" t="s">
        <v>978</v>
      </c>
      <c r="B156" s="4" t="s">
        <v>979</v>
      </c>
      <c r="C156" s="4">
        <v>196</v>
      </c>
      <c r="D156" s="4" t="s">
        <v>31</v>
      </c>
      <c r="E156" s="4">
        <v>980</v>
      </c>
      <c r="F156" s="4">
        <f t="shared" si="2"/>
        <v>192080</v>
      </c>
    </row>
    <row r="157" spans="1:6" x14ac:dyDescent="0.35">
      <c r="A157" s="4" t="s">
        <v>980</v>
      </c>
      <c r="B157" s="4" t="s">
        <v>981</v>
      </c>
      <c r="C157" s="4">
        <v>1</v>
      </c>
      <c r="D157" s="4" t="s">
        <v>31</v>
      </c>
      <c r="E157" s="4">
        <v>226.56</v>
      </c>
      <c r="F157" s="4">
        <f t="shared" si="2"/>
        <v>226.56</v>
      </c>
    </row>
    <row r="158" spans="1:6" x14ac:dyDescent="0.35">
      <c r="A158" s="4" t="s">
        <v>982</v>
      </c>
      <c r="B158" s="4" t="s">
        <v>983</v>
      </c>
      <c r="C158" s="4">
        <v>30</v>
      </c>
      <c r="D158" s="4" t="s">
        <v>323</v>
      </c>
      <c r="E158" s="4">
        <v>730</v>
      </c>
      <c r="F158" s="4">
        <f t="shared" si="2"/>
        <v>21900</v>
      </c>
    </row>
    <row r="159" spans="1:6" x14ac:dyDescent="0.35">
      <c r="A159" s="4" t="s">
        <v>984</v>
      </c>
      <c r="B159" s="4" t="s">
        <v>985</v>
      </c>
      <c r="C159" s="4">
        <v>4</v>
      </c>
      <c r="D159" s="4" t="s">
        <v>31</v>
      </c>
      <c r="E159" s="4">
        <v>1</v>
      </c>
      <c r="F159" s="4">
        <f t="shared" si="2"/>
        <v>4</v>
      </c>
    </row>
    <row r="160" spans="1:6" x14ac:dyDescent="0.35">
      <c r="A160" s="4" t="s">
        <v>986</v>
      </c>
      <c r="B160" s="4" t="s">
        <v>987</v>
      </c>
      <c r="C160" s="4">
        <v>60</v>
      </c>
      <c r="D160" s="4" t="s">
        <v>681</v>
      </c>
      <c r="E160" s="4">
        <v>780</v>
      </c>
      <c r="F160" s="4">
        <f t="shared" si="2"/>
        <v>46800</v>
      </c>
    </row>
    <row r="161" spans="1:6" x14ac:dyDescent="0.35">
      <c r="A161" s="4" t="s">
        <v>988</v>
      </c>
      <c r="B161" s="4" t="s">
        <v>989</v>
      </c>
      <c r="C161" s="4">
        <v>37</v>
      </c>
      <c r="D161" s="4" t="s">
        <v>323</v>
      </c>
      <c r="E161" s="4">
        <v>780</v>
      </c>
      <c r="F161" s="4">
        <f t="shared" si="2"/>
        <v>28860</v>
      </c>
    </row>
    <row r="162" spans="1:6" x14ac:dyDescent="0.35">
      <c r="A162" s="4" t="s">
        <v>990</v>
      </c>
      <c r="B162" s="4" t="s">
        <v>991</v>
      </c>
      <c r="C162" s="4">
        <v>500</v>
      </c>
      <c r="D162" s="4" t="s">
        <v>31</v>
      </c>
      <c r="E162" s="4">
        <v>1</v>
      </c>
      <c r="F162" s="4">
        <f t="shared" si="2"/>
        <v>500</v>
      </c>
    </row>
    <row r="163" spans="1:6" x14ac:dyDescent="0.35">
      <c r="A163" s="4" t="s">
        <v>992</v>
      </c>
      <c r="B163" s="4" t="s">
        <v>993</v>
      </c>
      <c r="C163" s="4">
        <v>1</v>
      </c>
      <c r="D163" s="4" t="s">
        <v>31</v>
      </c>
      <c r="E163" s="4">
        <v>14</v>
      </c>
      <c r="F163" s="4">
        <f t="shared" si="2"/>
        <v>14</v>
      </c>
    </row>
    <row r="164" spans="1:6" x14ac:dyDescent="0.35">
      <c r="A164" s="4" t="s">
        <v>994</v>
      </c>
      <c r="B164" s="4" t="s">
        <v>995</v>
      </c>
      <c r="C164" s="4">
        <v>65</v>
      </c>
      <c r="D164" s="4" t="s">
        <v>681</v>
      </c>
      <c r="E164" s="4">
        <v>480</v>
      </c>
      <c r="F164" s="4">
        <f t="shared" si="2"/>
        <v>31200</v>
      </c>
    </row>
    <row r="165" spans="1:6" x14ac:dyDescent="0.35">
      <c r="A165" s="4"/>
      <c r="B165" s="4"/>
      <c r="C165" s="4"/>
      <c r="D165" s="4"/>
      <c r="E165" s="4"/>
      <c r="F165" s="22">
        <f>SUM(F8:F164)</f>
        <v>16833785.057599999</v>
      </c>
    </row>
  </sheetData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9500-D3A6-46F7-9A50-A444DE008E78}">
  <dimension ref="A1:F225"/>
  <sheetViews>
    <sheetView view="pageLayout" zoomScaleNormal="100" workbookViewId="0">
      <selection activeCell="A3" sqref="A3:F3"/>
    </sheetView>
  </sheetViews>
  <sheetFormatPr baseColWidth="10" defaultColWidth="11.453125" defaultRowHeight="14.5" x14ac:dyDescent="0.35"/>
  <cols>
    <col min="1" max="1" width="14.1796875" customWidth="1"/>
    <col min="2" max="2" width="25.26953125" customWidth="1"/>
    <col min="6" max="6" width="11.453125" bestFit="1" customWidth="1"/>
  </cols>
  <sheetData>
    <row r="1" spans="1:6" x14ac:dyDescent="0.35">
      <c r="A1" s="4"/>
      <c r="B1" s="4"/>
      <c r="C1" s="4"/>
      <c r="D1" s="4"/>
      <c r="E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8.5" x14ac:dyDescent="0.45">
      <c r="A5" s="99" t="s">
        <v>19</v>
      </c>
      <c r="B5" s="99"/>
      <c r="C5" s="99"/>
      <c r="D5" s="99"/>
      <c r="E5" s="99"/>
      <c r="F5" s="99"/>
    </row>
    <row r="6" spans="1:6" ht="18.5" x14ac:dyDescent="0.45">
      <c r="A6" s="100" t="s">
        <v>996</v>
      </c>
      <c r="B6" s="100"/>
      <c r="C6" s="100"/>
      <c r="D6" s="100"/>
      <c r="E6" s="100"/>
      <c r="F6" s="100"/>
    </row>
    <row r="7" spans="1:6" ht="26.5" x14ac:dyDescent="0.35">
      <c r="A7" s="9" t="s">
        <v>24</v>
      </c>
      <c r="B7" s="9" t="s">
        <v>25</v>
      </c>
      <c r="C7" s="9" t="s">
        <v>26</v>
      </c>
      <c r="D7" s="9" t="s">
        <v>27</v>
      </c>
      <c r="E7" s="9" t="s">
        <v>28</v>
      </c>
      <c r="F7" s="5" t="s">
        <v>997</v>
      </c>
    </row>
    <row r="8" spans="1:6" ht="29" x14ac:dyDescent="0.35">
      <c r="A8" s="4" t="s">
        <v>998</v>
      </c>
      <c r="B8" s="4" t="s">
        <v>999</v>
      </c>
      <c r="C8">
        <v>10</v>
      </c>
      <c r="D8" s="4" t="s">
        <v>31</v>
      </c>
      <c r="E8" s="4">
        <v>4484</v>
      </c>
      <c r="F8" s="27">
        <f>C8*E8</f>
        <v>44840</v>
      </c>
    </row>
    <row r="9" spans="1:6" ht="29" x14ac:dyDescent="0.35">
      <c r="A9" s="4" t="s">
        <v>1000</v>
      </c>
      <c r="B9" s="4" t="s">
        <v>1001</v>
      </c>
      <c r="C9">
        <v>15</v>
      </c>
      <c r="D9" s="4" t="s">
        <v>31</v>
      </c>
      <c r="E9" s="4">
        <v>5428</v>
      </c>
      <c r="F9" s="27">
        <f t="shared" ref="F9:F72" si="0">C9*E9</f>
        <v>81420</v>
      </c>
    </row>
    <row r="10" spans="1:6" ht="29" x14ac:dyDescent="0.35">
      <c r="A10" s="4" t="s">
        <v>1002</v>
      </c>
      <c r="B10" s="4" t="s">
        <v>1003</v>
      </c>
      <c r="C10">
        <v>98</v>
      </c>
      <c r="D10" s="4" t="s">
        <v>31</v>
      </c>
      <c r="E10" s="4">
        <v>2000</v>
      </c>
      <c r="F10" s="27">
        <f t="shared" si="0"/>
        <v>196000</v>
      </c>
    </row>
    <row r="11" spans="1:6" ht="29" x14ac:dyDescent="0.35">
      <c r="A11" s="4" t="s">
        <v>1002</v>
      </c>
      <c r="B11" s="4" t="s">
        <v>1004</v>
      </c>
      <c r="C11">
        <v>13</v>
      </c>
      <c r="D11" s="4" t="s">
        <v>31</v>
      </c>
      <c r="E11" s="4">
        <v>2242</v>
      </c>
      <c r="F11" s="27">
        <f t="shared" si="0"/>
        <v>29146</v>
      </c>
    </row>
    <row r="12" spans="1:6" x14ac:dyDescent="0.35">
      <c r="A12" s="4"/>
      <c r="B12" s="4" t="s">
        <v>1005</v>
      </c>
      <c r="C12">
        <v>106</v>
      </c>
      <c r="D12" s="4" t="s">
        <v>31</v>
      </c>
      <c r="E12" s="4">
        <v>1</v>
      </c>
      <c r="F12" s="27">
        <f t="shared" si="0"/>
        <v>106</v>
      </c>
    </row>
    <row r="13" spans="1:6" x14ac:dyDescent="0.35">
      <c r="A13" t="s">
        <v>1006</v>
      </c>
      <c r="B13" t="s">
        <v>1007</v>
      </c>
      <c r="C13">
        <v>408</v>
      </c>
      <c r="D13" t="s">
        <v>31</v>
      </c>
      <c r="E13">
        <v>68.003399999999999</v>
      </c>
      <c r="F13" s="27">
        <f t="shared" si="0"/>
        <v>27745.387200000001</v>
      </c>
    </row>
    <row r="14" spans="1:6" x14ac:dyDescent="0.35">
      <c r="A14" t="s">
        <v>1008</v>
      </c>
      <c r="B14" t="s">
        <v>1009</v>
      </c>
      <c r="C14">
        <v>556</v>
      </c>
      <c r="D14" t="s">
        <v>31</v>
      </c>
      <c r="E14">
        <v>68.003399999999999</v>
      </c>
      <c r="F14" s="27">
        <f t="shared" si="0"/>
        <v>37809.890399999997</v>
      </c>
    </row>
    <row r="15" spans="1:6" x14ac:dyDescent="0.35">
      <c r="A15" t="s">
        <v>1010</v>
      </c>
      <c r="B15" t="s">
        <v>1011</v>
      </c>
      <c r="C15">
        <v>1152</v>
      </c>
      <c r="D15" t="s">
        <v>31</v>
      </c>
      <c r="E15">
        <v>68.003399999999999</v>
      </c>
      <c r="F15" s="27">
        <f t="shared" si="0"/>
        <v>78339.916800000006</v>
      </c>
    </row>
    <row r="16" spans="1:6" x14ac:dyDescent="0.35">
      <c r="A16" t="s">
        <v>1012</v>
      </c>
      <c r="B16" t="s">
        <v>1013</v>
      </c>
      <c r="C16">
        <v>1088</v>
      </c>
      <c r="D16" t="s">
        <v>31</v>
      </c>
      <c r="E16">
        <v>68.003399999999999</v>
      </c>
      <c r="F16" s="27">
        <f t="shared" si="0"/>
        <v>73987.699200000003</v>
      </c>
    </row>
    <row r="17" spans="1:6" x14ac:dyDescent="0.35">
      <c r="A17" t="s">
        <v>1014</v>
      </c>
      <c r="B17" t="s">
        <v>1015</v>
      </c>
      <c r="C17">
        <v>432</v>
      </c>
      <c r="D17" t="s">
        <v>31</v>
      </c>
      <c r="E17">
        <v>68.003399999999999</v>
      </c>
      <c r="F17" s="27">
        <f t="shared" si="0"/>
        <v>29377.468799999999</v>
      </c>
    </row>
    <row r="18" spans="1:6" x14ac:dyDescent="0.35">
      <c r="A18" t="s">
        <v>1016</v>
      </c>
      <c r="B18" t="s">
        <v>1017</v>
      </c>
      <c r="C18">
        <v>360</v>
      </c>
      <c r="D18" t="s">
        <v>31</v>
      </c>
      <c r="E18">
        <v>68.003399999999999</v>
      </c>
      <c r="F18" s="27">
        <f t="shared" si="0"/>
        <v>24481.223999999998</v>
      </c>
    </row>
    <row r="19" spans="1:6" ht="29" x14ac:dyDescent="0.35">
      <c r="A19" s="4" t="s">
        <v>1018</v>
      </c>
      <c r="B19" s="4" t="s">
        <v>1019</v>
      </c>
      <c r="C19">
        <v>955</v>
      </c>
      <c r="D19" s="4" t="s">
        <v>31</v>
      </c>
      <c r="E19" s="4">
        <v>116.82</v>
      </c>
      <c r="F19" s="27">
        <f t="shared" si="0"/>
        <v>111563.09999999999</v>
      </c>
    </row>
    <row r="20" spans="1:6" x14ac:dyDescent="0.35">
      <c r="A20" s="4" t="s">
        <v>1020</v>
      </c>
      <c r="B20" s="4" t="s">
        <v>1021</v>
      </c>
      <c r="C20">
        <v>288</v>
      </c>
      <c r="D20" s="4" t="s">
        <v>31</v>
      </c>
      <c r="E20" s="4">
        <v>116.82</v>
      </c>
      <c r="F20" s="27">
        <f t="shared" si="0"/>
        <v>33644.159999999996</v>
      </c>
    </row>
    <row r="21" spans="1:6" x14ac:dyDescent="0.35">
      <c r="A21" s="4" t="s">
        <v>1022</v>
      </c>
      <c r="B21" s="4" t="s">
        <v>1023</v>
      </c>
      <c r="D21" s="4" t="s">
        <v>31</v>
      </c>
      <c r="E21" s="4">
        <v>162.84</v>
      </c>
      <c r="F21" s="27">
        <f t="shared" si="0"/>
        <v>0</v>
      </c>
    </row>
    <row r="22" spans="1:6" x14ac:dyDescent="0.35">
      <c r="A22" t="s">
        <v>1024</v>
      </c>
      <c r="B22" t="s">
        <v>1025</v>
      </c>
      <c r="C22">
        <v>50</v>
      </c>
      <c r="D22" t="s">
        <v>31</v>
      </c>
      <c r="E22">
        <v>144.9984</v>
      </c>
      <c r="F22" s="27">
        <f t="shared" si="0"/>
        <v>7249.92</v>
      </c>
    </row>
    <row r="23" spans="1:6" x14ac:dyDescent="0.35">
      <c r="A23" t="s">
        <v>1026</v>
      </c>
      <c r="B23" t="s">
        <v>1027</v>
      </c>
      <c r="C23">
        <v>135</v>
      </c>
      <c r="D23" t="s">
        <v>31</v>
      </c>
      <c r="E23">
        <v>144.9984</v>
      </c>
      <c r="F23" s="27">
        <f t="shared" si="0"/>
        <v>19574.784</v>
      </c>
    </row>
    <row r="24" spans="1:6" x14ac:dyDescent="0.35">
      <c r="A24" t="s">
        <v>1028</v>
      </c>
      <c r="B24" t="s">
        <v>1029</v>
      </c>
      <c r="C24">
        <v>185</v>
      </c>
      <c r="D24" t="s">
        <v>31</v>
      </c>
      <c r="E24">
        <v>144.9984</v>
      </c>
      <c r="F24" s="27">
        <f t="shared" si="0"/>
        <v>26824.704000000002</v>
      </c>
    </row>
    <row r="25" spans="1:6" x14ac:dyDescent="0.35">
      <c r="A25" t="s">
        <v>1030</v>
      </c>
      <c r="B25" t="s">
        <v>1031</v>
      </c>
      <c r="C25">
        <v>600</v>
      </c>
      <c r="D25" t="s">
        <v>31</v>
      </c>
      <c r="E25">
        <v>144.9984</v>
      </c>
      <c r="F25" s="27">
        <f t="shared" si="0"/>
        <v>86999.039999999994</v>
      </c>
    </row>
    <row r="26" spans="1:6" x14ac:dyDescent="0.35">
      <c r="A26" t="s">
        <v>1032</v>
      </c>
      <c r="B26" t="s">
        <v>1033</v>
      </c>
      <c r="C26">
        <v>550</v>
      </c>
      <c r="D26" t="s">
        <v>31</v>
      </c>
      <c r="E26">
        <v>144.9984</v>
      </c>
      <c r="F26" s="27">
        <f t="shared" si="0"/>
        <v>79749.119999999995</v>
      </c>
    </row>
    <row r="27" spans="1:6" x14ac:dyDescent="0.35">
      <c r="A27" t="s">
        <v>1034</v>
      </c>
      <c r="B27" t="s">
        <v>1035</v>
      </c>
      <c r="C27">
        <v>600</v>
      </c>
      <c r="D27" t="s">
        <v>31</v>
      </c>
      <c r="E27">
        <v>144.9984</v>
      </c>
      <c r="F27" s="27">
        <f t="shared" si="0"/>
        <v>86999.039999999994</v>
      </c>
    </row>
    <row r="28" spans="1:6" x14ac:dyDescent="0.35">
      <c r="A28" t="s">
        <v>1036</v>
      </c>
      <c r="B28" t="s">
        <v>1037</v>
      </c>
      <c r="C28">
        <v>587</v>
      </c>
      <c r="D28" t="s">
        <v>31</v>
      </c>
      <c r="E28">
        <v>144.9984</v>
      </c>
      <c r="F28" s="27">
        <f t="shared" si="0"/>
        <v>85114.060800000007</v>
      </c>
    </row>
    <row r="29" spans="1:6" x14ac:dyDescent="0.35">
      <c r="A29" t="s">
        <v>1038</v>
      </c>
      <c r="B29" t="s">
        <v>1039</v>
      </c>
      <c r="C29">
        <v>587</v>
      </c>
      <c r="D29" t="s">
        <v>31</v>
      </c>
      <c r="E29">
        <v>144.9984</v>
      </c>
      <c r="F29" s="27">
        <f t="shared" si="0"/>
        <v>85114.060800000007</v>
      </c>
    </row>
    <row r="30" spans="1:6" x14ac:dyDescent="0.35">
      <c r="A30" t="s">
        <v>1040</v>
      </c>
      <c r="B30" t="s">
        <v>1041</v>
      </c>
      <c r="C30">
        <v>550</v>
      </c>
      <c r="D30" t="s">
        <v>31</v>
      </c>
      <c r="E30">
        <v>144.9984</v>
      </c>
      <c r="F30" s="27">
        <f t="shared" si="0"/>
        <v>79749.119999999995</v>
      </c>
    </row>
    <row r="31" spans="1:6" x14ac:dyDescent="0.35">
      <c r="A31" t="s">
        <v>1042</v>
      </c>
      <c r="B31" t="s">
        <v>1043</v>
      </c>
      <c r="C31">
        <v>384</v>
      </c>
      <c r="D31" t="s">
        <v>31</v>
      </c>
      <c r="E31">
        <v>144.9984</v>
      </c>
      <c r="F31" s="27">
        <f t="shared" si="0"/>
        <v>55679.385600000001</v>
      </c>
    </row>
    <row r="32" spans="1:6" x14ac:dyDescent="0.35">
      <c r="A32" t="s">
        <v>1044</v>
      </c>
      <c r="B32" t="s">
        <v>1045</v>
      </c>
      <c r="C32">
        <v>414</v>
      </c>
      <c r="D32" t="s">
        <v>31</v>
      </c>
      <c r="E32">
        <v>144.9984</v>
      </c>
      <c r="F32" s="27">
        <f t="shared" si="0"/>
        <v>60029.337599999999</v>
      </c>
    </row>
    <row r="33" spans="1:6" x14ac:dyDescent="0.35">
      <c r="A33" t="s">
        <v>1046</v>
      </c>
      <c r="B33" t="s">
        <v>1047</v>
      </c>
      <c r="C33">
        <v>164</v>
      </c>
      <c r="D33" t="s">
        <v>31</v>
      </c>
      <c r="E33">
        <v>144.9984</v>
      </c>
      <c r="F33" s="27">
        <f t="shared" si="0"/>
        <v>23779.7376</v>
      </c>
    </row>
    <row r="34" spans="1:6" ht="29" x14ac:dyDescent="0.35">
      <c r="A34" s="4" t="s">
        <v>1048</v>
      </c>
      <c r="B34" s="4" t="s">
        <v>1049</v>
      </c>
      <c r="C34">
        <v>2428</v>
      </c>
      <c r="D34" s="4" t="s">
        <v>31</v>
      </c>
      <c r="E34" s="4">
        <v>1</v>
      </c>
      <c r="F34" s="27">
        <f t="shared" si="0"/>
        <v>2428</v>
      </c>
    </row>
    <row r="35" spans="1:6" ht="29" x14ac:dyDescent="0.35">
      <c r="A35" s="4" t="s">
        <v>1050</v>
      </c>
      <c r="B35" s="4" t="s">
        <v>1051</v>
      </c>
      <c r="C35">
        <v>28</v>
      </c>
      <c r="D35" s="4" t="s">
        <v>31</v>
      </c>
      <c r="E35" s="4">
        <v>1</v>
      </c>
      <c r="F35" s="27">
        <f t="shared" si="0"/>
        <v>28</v>
      </c>
    </row>
    <row r="36" spans="1:6" x14ac:dyDescent="0.35">
      <c r="A36" s="4" t="s">
        <v>1052</v>
      </c>
      <c r="B36" s="4" t="s">
        <v>1053</v>
      </c>
      <c r="C36" s="4">
        <v>3</v>
      </c>
      <c r="D36" s="4" t="s">
        <v>31</v>
      </c>
      <c r="E36" s="4">
        <v>1</v>
      </c>
      <c r="F36" s="27">
        <f t="shared" si="0"/>
        <v>3</v>
      </c>
    </row>
    <row r="37" spans="1:6" x14ac:dyDescent="0.35">
      <c r="A37" s="4" t="s">
        <v>1054</v>
      </c>
      <c r="B37" s="4" t="s">
        <v>1055</v>
      </c>
      <c r="C37" s="4">
        <v>1</v>
      </c>
      <c r="D37" s="4" t="s">
        <v>31</v>
      </c>
      <c r="E37" s="4">
        <v>1</v>
      </c>
      <c r="F37" s="27">
        <f t="shared" si="0"/>
        <v>1</v>
      </c>
    </row>
    <row r="38" spans="1:6" x14ac:dyDescent="0.35">
      <c r="A38" s="4" t="s">
        <v>1056</v>
      </c>
      <c r="B38" s="4" t="s">
        <v>1057</v>
      </c>
      <c r="C38" s="4">
        <v>31</v>
      </c>
      <c r="D38" s="4" t="s">
        <v>31</v>
      </c>
      <c r="E38" s="4">
        <v>1</v>
      </c>
      <c r="F38" s="27">
        <f t="shared" si="0"/>
        <v>31</v>
      </c>
    </row>
    <row r="39" spans="1:6" x14ac:dyDescent="0.35">
      <c r="A39" s="4" t="s">
        <v>1058</v>
      </c>
      <c r="B39" s="4" t="s">
        <v>1059</v>
      </c>
      <c r="C39" s="4">
        <v>26</v>
      </c>
      <c r="D39" s="4" t="s">
        <v>31</v>
      </c>
      <c r="E39" s="4">
        <v>1</v>
      </c>
      <c r="F39" s="27">
        <f t="shared" si="0"/>
        <v>26</v>
      </c>
    </row>
    <row r="40" spans="1:6" ht="29" x14ac:dyDescent="0.35">
      <c r="A40" s="4" t="s">
        <v>1060</v>
      </c>
      <c r="B40" s="4" t="s">
        <v>1061</v>
      </c>
      <c r="C40" s="4">
        <v>91</v>
      </c>
      <c r="D40" s="4" t="s">
        <v>31</v>
      </c>
      <c r="E40" s="4">
        <v>1</v>
      </c>
      <c r="F40" s="27">
        <f t="shared" si="0"/>
        <v>91</v>
      </c>
    </row>
    <row r="41" spans="1:6" ht="29" x14ac:dyDescent="0.35">
      <c r="A41" s="4" t="s">
        <v>1062</v>
      </c>
      <c r="B41" s="4" t="s">
        <v>1063</v>
      </c>
      <c r="C41" s="4">
        <v>3</v>
      </c>
      <c r="D41" s="4" t="s">
        <v>31</v>
      </c>
      <c r="E41" s="4">
        <v>1</v>
      </c>
      <c r="F41" s="27">
        <f t="shared" si="0"/>
        <v>3</v>
      </c>
    </row>
    <row r="42" spans="1:6" ht="29" x14ac:dyDescent="0.35">
      <c r="A42" s="4" t="s">
        <v>1064</v>
      </c>
      <c r="B42" s="4" t="s">
        <v>1065</v>
      </c>
      <c r="C42">
        <v>209</v>
      </c>
      <c r="D42" s="4" t="s">
        <v>31</v>
      </c>
      <c r="E42" s="4">
        <v>1</v>
      </c>
      <c r="F42" s="27">
        <f t="shared" si="0"/>
        <v>209</v>
      </c>
    </row>
    <row r="43" spans="1:6" x14ac:dyDescent="0.35">
      <c r="A43" s="4"/>
      <c r="B43" s="4" t="s">
        <v>1066</v>
      </c>
      <c r="C43" s="4">
        <v>17</v>
      </c>
      <c r="D43" s="4" t="s">
        <v>31</v>
      </c>
      <c r="E43" s="4">
        <v>1</v>
      </c>
      <c r="F43" s="27">
        <f t="shared" si="0"/>
        <v>17</v>
      </c>
    </row>
    <row r="44" spans="1:6" ht="29" x14ac:dyDescent="0.35">
      <c r="A44" s="4" t="s">
        <v>1067</v>
      </c>
      <c r="B44" s="4" t="s">
        <v>1068</v>
      </c>
      <c r="C44" s="4">
        <v>216</v>
      </c>
      <c r="D44" s="4" t="s">
        <v>31</v>
      </c>
      <c r="E44" s="4">
        <v>187.97</v>
      </c>
      <c r="F44" s="27">
        <f t="shared" si="0"/>
        <v>40601.519999999997</v>
      </c>
    </row>
    <row r="45" spans="1:6" ht="29" x14ac:dyDescent="0.35">
      <c r="A45" s="4" t="s">
        <v>1069</v>
      </c>
      <c r="B45" s="4" t="s">
        <v>1070</v>
      </c>
      <c r="C45">
        <v>12</v>
      </c>
      <c r="D45" s="4" t="s">
        <v>31</v>
      </c>
      <c r="E45" s="4">
        <v>187.97</v>
      </c>
      <c r="F45" s="27">
        <f t="shared" si="0"/>
        <v>2255.64</v>
      </c>
    </row>
    <row r="46" spans="1:6" x14ac:dyDescent="0.35">
      <c r="A46" s="4"/>
      <c r="B46" s="4" t="s">
        <v>1071</v>
      </c>
      <c r="C46" s="4">
        <v>24</v>
      </c>
      <c r="D46" s="4" t="s">
        <v>31</v>
      </c>
      <c r="E46" s="4">
        <v>1</v>
      </c>
      <c r="F46" s="27">
        <f t="shared" si="0"/>
        <v>24</v>
      </c>
    </row>
    <row r="47" spans="1:6" ht="29" x14ac:dyDescent="0.35">
      <c r="A47" s="4" t="s">
        <v>1072</v>
      </c>
      <c r="B47" s="4" t="s">
        <v>1073</v>
      </c>
      <c r="C47" s="4">
        <v>200</v>
      </c>
      <c r="D47" s="4" t="s">
        <v>31</v>
      </c>
      <c r="E47" s="4">
        <v>76.7</v>
      </c>
      <c r="F47" s="27">
        <f t="shared" si="0"/>
        <v>15340</v>
      </c>
    </row>
    <row r="48" spans="1:6" ht="29" x14ac:dyDescent="0.35">
      <c r="A48" s="4" t="s">
        <v>1074</v>
      </c>
      <c r="B48" s="4" t="s">
        <v>1075</v>
      </c>
      <c r="C48" s="4">
        <v>1200</v>
      </c>
      <c r="D48" s="4" t="s">
        <v>31</v>
      </c>
      <c r="E48" s="4">
        <v>1</v>
      </c>
      <c r="F48" s="27">
        <f t="shared" si="0"/>
        <v>1200</v>
      </c>
    </row>
    <row r="49" spans="1:6" x14ac:dyDescent="0.35">
      <c r="A49" s="4" t="s">
        <v>1076</v>
      </c>
      <c r="B49" s="4" t="s">
        <v>1077</v>
      </c>
      <c r="C49" s="4">
        <v>49</v>
      </c>
      <c r="D49" s="4" t="s">
        <v>31</v>
      </c>
      <c r="E49" s="4">
        <v>1</v>
      </c>
      <c r="F49" s="27">
        <f t="shared" si="0"/>
        <v>49</v>
      </c>
    </row>
    <row r="50" spans="1:6" x14ac:dyDescent="0.35">
      <c r="A50" s="4" t="s">
        <v>1078</v>
      </c>
      <c r="B50" s="4" t="s">
        <v>1079</v>
      </c>
      <c r="C50" s="4">
        <v>5</v>
      </c>
      <c r="D50" s="4" t="s">
        <v>31</v>
      </c>
      <c r="E50" s="4">
        <v>1</v>
      </c>
      <c r="F50" s="27">
        <f t="shared" si="0"/>
        <v>5</v>
      </c>
    </row>
    <row r="51" spans="1:6" x14ac:dyDescent="0.35">
      <c r="A51" s="4" t="s">
        <v>1080</v>
      </c>
      <c r="B51" s="4" t="s">
        <v>1081</v>
      </c>
      <c r="C51" s="4">
        <v>53</v>
      </c>
      <c r="D51" s="4" t="s">
        <v>31</v>
      </c>
      <c r="E51" s="4">
        <v>1</v>
      </c>
      <c r="F51" s="27">
        <f t="shared" si="0"/>
        <v>53</v>
      </c>
    </row>
    <row r="52" spans="1:6" x14ac:dyDescent="0.35">
      <c r="A52" s="4" t="s">
        <v>1082</v>
      </c>
      <c r="B52" s="4" t="s">
        <v>1083</v>
      </c>
      <c r="C52" s="4">
        <v>1</v>
      </c>
      <c r="D52" s="4" t="s">
        <v>31</v>
      </c>
      <c r="E52" s="4">
        <v>1</v>
      </c>
      <c r="F52" s="27">
        <f t="shared" si="0"/>
        <v>1</v>
      </c>
    </row>
    <row r="53" spans="1:6" x14ac:dyDescent="0.35">
      <c r="A53" s="4" t="s">
        <v>1084</v>
      </c>
      <c r="B53" s="4" t="s">
        <v>1085</v>
      </c>
      <c r="C53">
        <v>10</v>
      </c>
      <c r="D53" s="4" t="s">
        <v>31</v>
      </c>
      <c r="E53" s="4">
        <v>1</v>
      </c>
      <c r="F53" s="27">
        <f t="shared" si="0"/>
        <v>10</v>
      </c>
    </row>
    <row r="54" spans="1:6" x14ac:dyDescent="0.35">
      <c r="A54" t="s">
        <v>1086</v>
      </c>
      <c r="B54" s="4" t="s">
        <v>1087</v>
      </c>
      <c r="C54" s="4">
        <v>42</v>
      </c>
      <c r="D54" s="4" t="s">
        <v>31</v>
      </c>
      <c r="E54" s="4">
        <v>1</v>
      </c>
      <c r="F54" s="27">
        <f t="shared" si="0"/>
        <v>42</v>
      </c>
    </row>
    <row r="55" spans="1:6" ht="29" x14ac:dyDescent="0.35">
      <c r="A55" s="4" t="s">
        <v>1088</v>
      </c>
      <c r="B55" s="4" t="s">
        <v>1089</v>
      </c>
      <c r="C55" s="4">
        <v>129</v>
      </c>
      <c r="D55" s="4" t="s">
        <v>31</v>
      </c>
      <c r="E55" s="4">
        <v>1</v>
      </c>
      <c r="F55" s="27">
        <f t="shared" si="0"/>
        <v>129</v>
      </c>
    </row>
    <row r="56" spans="1:6" ht="29" x14ac:dyDescent="0.35">
      <c r="A56" s="4" t="s">
        <v>1090</v>
      </c>
      <c r="B56" s="4" t="s">
        <v>1091</v>
      </c>
      <c r="C56" s="4">
        <v>64</v>
      </c>
      <c r="D56" s="4" t="s">
        <v>31</v>
      </c>
      <c r="E56" s="4">
        <v>1</v>
      </c>
      <c r="F56" s="27">
        <f t="shared" si="0"/>
        <v>64</v>
      </c>
    </row>
    <row r="57" spans="1:6" x14ac:dyDescent="0.35">
      <c r="A57" s="4" t="s">
        <v>1092</v>
      </c>
      <c r="B57" s="4" t="s">
        <v>1093</v>
      </c>
      <c r="C57" s="4">
        <v>48</v>
      </c>
      <c r="D57" s="4" t="s">
        <v>31</v>
      </c>
      <c r="E57" s="4">
        <v>1</v>
      </c>
      <c r="F57" s="27">
        <f t="shared" si="0"/>
        <v>48</v>
      </c>
    </row>
    <row r="58" spans="1:6" x14ac:dyDescent="0.35">
      <c r="A58" s="4" t="s">
        <v>1094</v>
      </c>
      <c r="B58" s="4" t="s">
        <v>1095</v>
      </c>
      <c r="C58" s="4">
        <v>48</v>
      </c>
      <c r="D58" s="4" t="s">
        <v>1096</v>
      </c>
      <c r="E58" s="4">
        <v>1</v>
      </c>
      <c r="F58" s="27">
        <f t="shared" si="0"/>
        <v>48</v>
      </c>
    </row>
    <row r="59" spans="1:6" x14ac:dyDescent="0.35">
      <c r="A59" s="4" t="s">
        <v>1097</v>
      </c>
      <c r="B59" s="4" t="s">
        <v>1098</v>
      </c>
      <c r="C59" s="4">
        <v>267</v>
      </c>
      <c r="D59" s="4" t="s">
        <v>31</v>
      </c>
      <c r="E59" s="4">
        <v>543.03</v>
      </c>
      <c r="F59" s="27">
        <f t="shared" si="0"/>
        <v>144989.00999999998</v>
      </c>
    </row>
    <row r="60" spans="1:6" x14ac:dyDescent="0.35">
      <c r="A60" s="4" t="s">
        <v>1099</v>
      </c>
      <c r="B60" s="4" t="s">
        <v>1100</v>
      </c>
      <c r="C60" s="4">
        <v>35</v>
      </c>
      <c r="D60" s="4" t="s">
        <v>31</v>
      </c>
      <c r="E60" s="4">
        <v>1</v>
      </c>
      <c r="F60" s="27">
        <f t="shared" si="0"/>
        <v>35</v>
      </c>
    </row>
    <row r="61" spans="1:6" x14ac:dyDescent="0.35">
      <c r="A61" s="4" t="s">
        <v>1101</v>
      </c>
      <c r="B61" s="4" t="s">
        <v>1102</v>
      </c>
      <c r="C61" s="4">
        <v>20</v>
      </c>
      <c r="D61" s="4" t="s">
        <v>31</v>
      </c>
      <c r="E61" s="4">
        <v>1</v>
      </c>
      <c r="F61" s="27">
        <f t="shared" si="0"/>
        <v>20</v>
      </c>
    </row>
    <row r="62" spans="1:6" x14ac:dyDescent="0.35">
      <c r="A62" s="4" t="s">
        <v>1103</v>
      </c>
      <c r="B62" s="4" t="s">
        <v>1104</v>
      </c>
      <c r="C62" s="4">
        <v>38</v>
      </c>
      <c r="D62" s="4" t="s">
        <v>31</v>
      </c>
      <c r="E62" s="4">
        <v>1</v>
      </c>
      <c r="F62" s="27">
        <f t="shared" si="0"/>
        <v>38</v>
      </c>
    </row>
    <row r="63" spans="1:6" x14ac:dyDescent="0.35">
      <c r="A63" s="4" t="s">
        <v>1105</v>
      </c>
      <c r="B63" s="4" t="s">
        <v>1106</v>
      </c>
      <c r="C63" s="4">
        <v>3</v>
      </c>
      <c r="D63" s="4" t="s">
        <v>31</v>
      </c>
      <c r="E63" s="4">
        <v>1</v>
      </c>
      <c r="F63" s="27">
        <f t="shared" si="0"/>
        <v>3</v>
      </c>
    </row>
    <row r="64" spans="1:6" x14ac:dyDescent="0.35">
      <c r="A64" s="4" t="s">
        <v>1107</v>
      </c>
      <c r="B64" s="4" t="s">
        <v>1108</v>
      </c>
      <c r="C64" s="4">
        <v>236</v>
      </c>
      <c r="D64" s="4" t="s">
        <v>31</v>
      </c>
      <c r="E64" s="4">
        <v>1</v>
      </c>
      <c r="F64" s="27">
        <f t="shared" si="0"/>
        <v>236</v>
      </c>
    </row>
    <row r="65" spans="1:6" x14ac:dyDescent="0.35">
      <c r="A65" s="4" t="s">
        <v>1109</v>
      </c>
      <c r="B65" s="4" t="s">
        <v>1110</v>
      </c>
      <c r="C65" s="4">
        <v>8</v>
      </c>
      <c r="D65" s="4" t="s">
        <v>31</v>
      </c>
      <c r="E65" s="4">
        <v>1</v>
      </c>
      <c r="F65" s="27">
        <f t="shared" si="0"/>
        <v>8</v>
      </c>
    </row>
    <row r="66" spans="1:6" ht="29" x14ac:dyDescent="0.35">
      <c r="A66" s="4" t="s">
        <v>1111</v>
      </c>
      <c r="B66" s="4" t="s">
        <v>1112</v>
      </c>
      <c r="C66" s="4">
        <v>80</v>
      </c>
      <c r="D66" s="4" t="s">
        <v>31</v>
      </c>
      <c r="E66" s="4">
        <v>1</v>
      </c>
      <c r="F66" s="27">
        <f t="shared" si="0"/>
        <v>80</v>
      </c>
    </row>
    <row r="67" spans="1:6" ht="29" x14ac:dyDescent="0.35">
      <c r="A67" s="4" t="s">
        <v>1113</v>
      </c>
      <c r="B67" s="4" t="s">
        <v>1114</v>
      </c>
      <c r="C67" s="4">
        <v>383</v>
      </c>
      <c r="D67" s="4" t="s">
        <v>31</v>
      </c>
      <c r="E67" s="4">
        <v>1</v>
      </c>
      <c r="F67" s="27">
        <f t="shared" si="0"/>
        <v>383</v>
      </c>
    </row>
    <row r="68" spans="1:6" x14ac:dyDescent="0.35">
      <c r="A68" s="4" t="s">
        <v>1115</v>
      </c>
      <c r="B68" s="4" t="s">
        <v>1116</v>
      </c>
      <c r="C68">
        <v>7</v>
      </c>
      <c r="D68" s="4" t="s">
        <v>31</v>
      </c>
      <c r="E68" s="4">
        <v>1</v>
      </c>
      <c r="F68" s="27">
        <f t="shared" si="0"/>
        <v>7</v>
      </c>
    </row>
    <row r="69" spans="1:6" x14ac:dyDescent="0.35">
      <c r="A69" s="4" t="s">
        <v>1117</v>
      </c>
      <c r="B69" s="4" t="s">
        <v>1118</v>
      </c>
      <c r="C69" s="4">
        <v>378</v>
      </c>
      <c r="D69" s="4" t="s">
        <v>31</v>
      </c>
      <c r="E69" s="4">
        <v>1</v>
      </c>
      <c r="F69" s="27">
        <f t="shared" si="0"/>
        <v>378</v>
      </c>
    </row>
    <row r="70" spans="1:6" ht="29" x14ac:dyDescent="0.35">
      <c r="A70" s="4"/>
      <c r="B70" s="4" t="s">
        <v>1119</v>
      </c>
      <c r="C70" s="4">
        <v>15</v>
      </c>
      <c r="D70" s="4" t="s">
        <v>31</v>
      </c>
      <c r="E70" s="4">
        <v>1</v>
      </c>
      <c r="F70" s="27">
        <f t="shared" si="0"/>
        <v>15</v>
      </c>
    </row>
    <row r="71" spans="1:6" x14ac:dyDescent="0.35">
      <c r="A71" s="4"/>
      <c r="B71" s="4" t="s">
        <v>1120</v>
      </c>
      <c r="C71" s="4">
        <v>2</v>
      </c>
      <c r="D71" s="4" t="s">
        <v>1121</v>
      </c>
      <c r="E71" s="4">
        <v>1</v>
      </c>
      <c r="F71" s="27">
        <f t="shared" si="0"/>
        <v>2</v>
      </c>
    </row>
    <row r="72" spans="1:6" x14ac:dyDescent="0.35">
      <c r="A72" s="4" t="s">
        <v>1122</v>
      </c>
      <c r="B72" s="4" t="s">
        <v>1123</v>
      </c>
      <c r="C72">
        <v>30</v>
      </c>
      <c r="D72" s="4" t="s">
        <v>31</v>
      </c>
      <c r="E72" s="4">
        <v>1</v>
      </c>
      <c r="F72" s="27">
        <f t="shared" si="0"/>
        <v>30</v>
      </c>
    </row>
    <row r="73" spans="1:6" x14ac:dyDescent="0.35">
      <c r="A73" s="4" t="s">
        <v>1124</v>
      </c>
      <c r="B73" s="4" t="s">
        <v>1125</v>
      </c>
      <c r="C73">
        <v>25</v>
      </c>
      <c r="D73" s="4" t="s">
        <v>31</v>
      </c>
      <c r="E73" s="4">
        <v>1</v>
      </c>
      <c r="F73" s="27">
        <f>C73*E73</f>
        <v>25</v>
      </c>
    </row>
    <row r="74" spans="1:6" x14ac:dyDescent="0.35">
      <c r="A74" s="4" t="s">
        <v>228</v>
      </c>
      <c r="B74" s="4" t="s">
        <v>229</v>
      </c>
      <c r="C74" s="4">
        <v>225</v>
      </c>
      <c r="D74" s="4" t="s">
        <v>31</v>
      </c>
      <c r="E74" s="4">
        <v>225</v>
      </c>
      <c r="F74" s="27">
        <f t="shared" ref="F74:F137" si="1">C74*E74</f>
        <v>50625</v>
      </c>
    </row>
    <row r="75" spans="1:6" x14ac:dyDescent="0.35">
      <c r="A75" s="4" t="s">
        <v>1126</v>
      </c>
      <c r="B75" s="4" t="s">
        <v>1127</v>
      </c>
      <c r="C75" s="4">
        <v>18</v>
      </c>
      <c r="D75" s="4" t="s">
        <v>31</v>
      </c>
      <c r="E75" s="4">
        <v>1</v>
      </c>
      <c r="F75" s="27">
        <f t="shared" si="1"/>
        <v>18</v>
      </c>
    </row>
    <row r="76" spans="1:6" x14ac:dyDescent="0.35">
      <c r="A76" s="4" t="s">
        <v>1128</v>
      </c>
      <c r="B76" s="4" t="s">
        <v>1129</v>
      </c>
      <c r="C76" s="4">
        <v>3</v>
      </c>
      <c r="D76" s="4" t="s">
        <v>31</v>
      </c>
      <c r="E76" s="4">
        <v>1</v>
      </c>
      <c r="F76" s="27">
        <f t="shared" si="1"/>
        <v>3</v>
      </c>
    </row>
    <row r="77" spans="1:6" x14ac:dyDescent="0.35">
      <c r="A77" s="4" t="s">
        <v>1130</v>
      </c>
      <c r="B77" s="4" t="s">
        <v>1131</v>
      </c>
      <c r="C77" s="4">
        <v>141</v>
      </c>
      <c r="D77" s="4" t="s">
        <v>31</v>
      </c>
      <c r="E77" s="4">
        <v>1</v>
      </c>
      <c r="F77" s="27">
        <f t="shared" si="1"/>
        <v>141</v>
      </c>
    </row>
    <row r="78" spans="1:6" x14ac:dyDescent="0.35">
      <c r="A78" s="4" t="s">
        <v>1132</v>
      </c>
      <c r="B78" s="4" t="s">
        <v>1133</v>
      </c>
      <c r="C78" s="4">
        <v>22</v>
      </c>
      <c r="D78" s="4" t="s">
        <v>31</v>
      </c>
      <c r="E78" s="4">
        <v>1</v>
      </c>
      <c r="F78" s="27">
        <f t="shared" si="1"/>
        <v>22</v>
      </c>
    </row>
    <row r="79" spans="1:6" x14ac:dyDescent="0.35">
      <c r="A79" s="4" t="s">
        <v>1134</v>
      </c>
      <c r="B79" s="4" t="s">
        <v>1135</v>
      </c>
      <c r="C79" s="4">
        <v>1</v>
      </c>
      <c r="D79" s="4" t="s">
        <v>31</v>
      </c>
      <c r="E79" s="4">
        <v>1</v>
      </c>
      <c r="F79" s="27">
        <f t="shared" si="1"/>
        <v>1</v>
      </c>
    </row>
    <row r="80" spans="1:6" x14ac:dyDescent="0.35">
      <c r="A80" s="4" t="s">
        <v>1136</v>
      </c>
      <c r="B80" s="4" t="s">
        <v>1137</v>
      </c>
      <c r="C80">
        <v>25</v>
      </c>
      <c r="D80" s="4" t="s">
        <v>31</v>
      </c>
      <c r="E80" s="4">
        <v>1</v>
      </c>
      <c r="F80" s="27">
        <f t="shared" si="1"/>
        <v>25</v>
      </c>
    </row>
    <row r="81" spans="1:6" x14ac:dyDescent="0.35">
      <c r="A81" t="s">
        <v>1138</v>
      </c>
      <c r="B81" t="s">
        <v>1139</v>
      </c>
      <c r="C81">
        <v>706</v>
      </c>
      <c r="D81" t="s">
        <v>31</v>
      </c>
      <c r="E81">
        <v>434.99520000000001</v>
      </c>
      <c r="F81" s="27">
        <f t="shared" si="1"/>
        <v>307106.61119999998</v>
      </c>
    </row>
    <row r="82" spans="1:6" x14ac:dyDescent="0.35">
      <c r="A82" t="s">
        <v>1140</v>
      </c>
      <c r="B82" t="s">
        <v>1141</v>
      </c>
      <c r="C82">
        <v>722</v>
      </c>
      <c r="D82" t="s">
        <v>31</v>
      </c>
      <c r="E82">
        <v>434.99520000000001</v>
      </c>
      <c r="F82" s="27">
        <f t="shared" si="1"/>
        <v>314066.5344</v>
      </c>
    </row>
    <row r="83" spans="1:6" x14ac:dyDescent="0.35">
      <c r="A83" t="s">
        <v>1142</v>
      </c>
      <c r="B83" t="s">
        <v>1143</v>
      </c>
      <c r="C83">
        <v>774</v>
      </c>
      <c r="D83" t="s">
        <v>31</v>
      </c>
      <c r="E83">
        <v>434.99520000000001</v>
      </c>
      <c r="F83" s="27">
        <f t="shared" si="1"/>
        <v>336686.28480000002</v>
      </c>
    </row>
    <row r="84" spans="1:6" x14ac:dyDescent="0.35">
      <c r="A84" s="4" t="s">
        <v>1144</v>
      </c>
      <c r="B84" s="4" t="s">
        <v>1145</v>
      </c>
      <c r="C84" s="4">
        <v>40</v>
      </c>
      <c r="D84" s="4" t="s">
        <v>31</v>
      </c>
      <c r="E84" s="4">
        <v>1</v>
      </c>
      <c r="F84" s="27">
        <f t="shared" si="1"/>
        <v>40</v>
      </c>
    </row>
    <row r="85" spans="1:6" x14ac:dyDescent="0.35">
      <c r="A85" s="4" t="s">
        <v>1146</v>
      </c>
      <c r="B85" s="4" t="s">
        <v>1147</v>
      </c>
      <c r="C85" s="4">
        <v>11</v>
      </c>
      <c r="D85" s="4" t="s">
        <v>31</v>
      </c>
      <c r="E85" s="4">
        <v>1</v>
      </c>
      <c r="F85" s="27">
        <f t="shared" si="1"/>
        <v>11</v>
      </c>
    </row>
    <row r="86" spans="1:6" x14ac:dyDescent="0.35">
      <c r="A86" s="4" t="s">
        <v>1148</v>
      </c>
      <c r="B86" s="4" t="s">
        <v>1149</v>
      </c>
      <c r="C86" s="4">
        <v>1</v>
      </c>
      <c r="D86" s="4" t="s">
        <v>31</v>
      </c>
      <c r="E86" s="4">
        <v>1</v>
      </c>
      <c r="F86" s="27">
        <f t="shared" si="1"/>
        <v>1</v>
      </c>
    </row>
    <row r="87" spans="1:6" x14ac:dyDescent="0.35">
      <c r="A87" s="4" t="s">
        <v>1150</v>
      </c>
      <c r="B87" s="4" t="s">
        <v>1151</v>
      </c>
      <c r="C87" s="4">
        <v>7</v>
      </c>
      <c r="D87" s="4" t="s">
        <v>31</v>
      </c>
      <c r="E87" s="4">
        <v>1</v>
      </c>
      <c r="F87" s="27">
        <f t="shared" si="1"/>
        <v>7</v>
      </c>
    </row>
    <row r="88" spans="1:6" x14ac:dyDescent="0.35">
      <c r="A88" s="4" t="s">
        <v>1152</v>
      </c>
      <c r="B88" s="4" t="s">
        <v>1153</v>
      </c>
      <c r="C88">
        <v>2</v>
      </c>
      <c r="D88" s="4" t="s">
        <v>31</v>
      </c>
      <c r="E88" s="4">
        <v>1</v>
      </c>
      <c r="F88" s="27">
        <f t="shared" si="1"/>
        <v>2</v>
      </c>
    </row>
    <row r="89" spans="1:6" x14ac:dyDescent="0.35">
      <c r="A89" s="4" t="s">
        <v>1154</v>
      </c>
      <c r="B89" s="4" t="s">
        <v>1155</v>
      </c>
      <c r="C89">
        <v>1</v>
      </c>
      <c r="D89" s="4" t="s">
        <v>31</v>
      </c>
      <c r="E89" s="4">
        <v>1</v>
      </c>
      <c r="F89" s="27">
        <f t="shared" si="1"/>
        <v>1</v>
      </c>
    </row>
    <row r="90" spans="1:6" x14ac:dyDescent="0.35">
      <c r="A90" s="4" t="s">
        <v>1156</v>
      </c>
      <c r="B90" s="4" t="s">
        <v>1157</v>
      </c>
      <c r="C90" s="4">
        <v>12</v>
      </c>
      <c r="D90" s="4" t="s">
        <v>31</v>
      </c>
      <c r="E90" s="4">
        <v>1</v>
      </c>
      <c r="F90" s="27">
        <f t="shared" si="1"/>
        <v>12</v>
      </c>
    </row>
    <row r="91" spans="1:6" x14ac:dyDescent="0.35">
      <c r="A91" s="4" t="s">
        <v>1158</v>
      </c>
      <c r="B91" s="4" t="s">
        <v>1159</v>
      </c>
      <c r="C91" s="4">
        <v>2</v>
      </c>
      <c r="D91" s="4" t="s">
        <v>31</v>
      </c>
      <c r="E91" s="4">
        <v>1</v>
      </c>
      <c r="F91" s="27">
        <f t="shared" si="1"/>
        <v>2</v>
      </c>
    </row>
    <row r="92" spans="1:6" x14ac:dyDescent="0.35">
      <c r="A92" s="4" t="s">
        <v>1160</v>
      </c>
      <c r="B92" s="4" t="s">
        <v>1161</v>
      </c>
      <c r="C92" s="4">
        <v>26</v>
      </c>
      <c r="D92" s="4" t="s">
        <v>31</v>
      </c>
      <c r="E92" s="4">
        <v>1</v>
      </c>
      <c r="F92" s="27">
        <f t="shared" si="1"/>
        <v>26</v>
      </c>
    </row>
    <row r="93" spans="1:6" x14ac:dyDescent="0.35">
      <c r="A93" s="4" t="s">
        <v>1162</v>
      </c>
      <c r="B93" s="4" t="s">
        <v>1163</v>
      </c>
      <c r="C93" s="4">
        <v>10</v>
      </c>
      <c r="D93" s="4" t="s">
        <v>31</v>
      </c>
      <c r="E93" s="4">
        <v>1</v>
      </c>
      <c r="F93" s="27">
        <f t="shared" si="1"/>
        <v>10</v>
      </c>
    </row>
    <row r="94" spans="1:6" x14ac:dyDescent="0.35">
      <c r="A94" s="4" t="s">
        <v>1164</v>
      </c>
      <c r="B94" s="4" t="s">
        <v>1165</v>
      </c>
      <c r="C94" s="4">
        <v>9</v>
      </c>
      <c r="D94" s="4" t="s">
        <v>31</v>
      </c>
      <c r="E94" s="4">
        <v>1</v>
      </c>
      <c r="F94" s="27">
        <f t="shared" si="1"/>
        <v>9</v>
      </c>
    </row>
    <row r="95" spans="1:6" ht="29" x14ac:dyDescent="0.35">
      <c r="A95" s="4" t="s">
        <v>1166</v>
      </c>
      <c r="B95" s="4" t="s">
        <v>1167</v>
      </c>
      <c r="C95" s="4">
        <v>38</v>
      </c>
      <c r="D95" s="4" t="s">
        <v>31</v>
      </c>
      <c r="E95" s="4">
        <v>1</v>
      </c>
      <c r="F95" s="27">
        <f t="shared" si="1"/>
        <v>38</v>
      </c>
    </row>
    <row r="96" spans="1:6" ht="29" x14ac:dyDescent="0.35">
      <c r="A96" s="4" t="s">
        <v>1168</v>
      </c>
      <c r="B96" s="4" t="s">
        <v>1169</v>
      </c>
      <c r="C96" s="4">
        <v>40</v>
      </c>
      <c r="D96" s="4" t="s">
        <v>31</v>
      </c>
      <c r="E96" s="4">
        <v>1</v>
      </c>
      <c r="F96" s="27">
        <f t="shared" si="1"/>
        <v>40</v>
      </c>
    </row>
    <row r="97" spans="1:6" ht="29" x14ac:dyDescent="0.35">
      <c r="A97" s="4" t="s">
        <v>1170</v>
      </c>
      <c r="B97" s="4" t="s">
        <v>1171</v>
      </c>
      <c r="C97">
        <v>106</v>
      </c>
      <c r="D97" s="4" t="s">
        <v>31</v>
      </c>
      <c r="E97" s="4">
        <v>800.63</v>
      </c>
      <c r="F97" s="27">
        <f t="shared" si="1"/>
        <v>84866.78</v>
      </c>
    </row>
    <row r="98" spans="1:6" x14ac:dyDescent="0.35">
      <c r="A98" s="4" t="s">
        <v>1172</v>
      </c>
      <c r="B98" s="4" t="s">
        <v>1173</v>
      </c>
      <c r="C98">
        <v>104</v>
      </c>
      <c r="D98" s="4" t="s">
        <v>31</v>
      </c>
      <c r="E98" s="4">
        <v>89.99</v>
      </c>
      <c r="F98" s="27">
        <f t="shared" si="1"/>
        <v>9358.9599999999991</v>
      </c>
    </row>
    <row r="99" spans="1:6" x14ac:dyDescent="0.35">
      <c r="A99" s="4" t="s">
        <v>1174</v>
      </c>
      <c r="B99" s="4" t="s">
        <v>1175</v>
      </c>
      <c r="C99">
        <v>295</v>
      </c>
      <c r="D99" s="4" t="s">
        <v>31</v>
      </c>
      <c r="E99" s="4">
        <v>1</v>
      </c>
      <c r="F99" s="27">
        <f t="shared" si="1"/>
        <v>295</v>
      </c>
    </row>
    <row r="100" spans="1:6" x14ac:dyDescent="0.35">
      <c r="A100" t="s">
        <v>1176</v>
      </c>
      <c r="B100" t="s">
        <v>1177</v>
      </c>
      <c r="C100">
        <v>2152</v>
      </c>
      <c r="D100" t="s">
        <v>31</v>
      </c>
      <c r="E100">
        <v>52.002600000000001</v>
      </c>
      <c r="F100" s="27">
        <f t="shared" si="1"/>
        <v>111909.5952</v>
      </c>
    </row>
    <row r="101" spans="1:6" x14ac:dyDescent="0.35">
      <c r="A101" t="s">
        <v>1178</v>
      </c>
      <c r="B101" t="s">
        <v>1179</v>
      </c>
      <c r="C101">
        <v>2470</v>
      </c>
      <c r="D101" t="s">
        <v>31</v>
      </c>
      <c r="E101">
        <v>52.002600000000001</v>
      </c>
      <c r="F101" s="27">
        <f t="shared" si="1"/>
        <v>128446.42200000001</v>
      </c>
    </row>
    <row r="102" spans="1:6" x14ac:dyDescent="0.35">
      <c r="A102" t="s">
        <v>1180</v>
      </c>
      <c r="B102" t="s">
        <v>1181</v>
      </c>
      <c r="C102">
        <v>2108</v>
      </c>
      <c r="D102" t="s">
        <v>31</v>
      </c>
      <c r="E102">
        <v>52.002600000000001</v>
      </c>
      <c r="F102" s="27">
        <f t="shared" si="1"/>
        <v>109621.4808</v>
      </c>
    </row>
    <row r="103" spans="1:6" x14ac:dyDescent="0.35">
      <c r="A103" t="s">
        <v>1182</v>
      </c>
      <c r="B103" t="s">
        <v>1183</v>
      </c>
      <c r="C103">
        <v>975</v>
      </c>
      <c r="D103" t="s">
        <v>31</v>
      </c>
      <c r="E103">
        <v>52.002600000000001</v>
      </c>
      <c r="F103" s="27">
        <f t="shared" si="1"/>
        <v>50702.535000000003</v>
      </c>
    </row>
    <row r="104" spans="1:6" x14ac:dyDescent="0.35">
      <c r="A104" t="s">
        <v>1184</v>
      </c>
      <c r="B104" t="s">
        <v>1185</v>
      </c>
      <c r="C104">
        <v>960</v>
      </c>
      <c r="D104" t="s">
        <v>31</v>
      </c>
      <c r="E104">
        <v>52.002600000000001</v>
      </c>
      <c r="F104" s="27">
        <f t="shared" si="1"/>
        <v>49922.495999999999</v>
      </c>
    </row>
    <row r="105" spans="1:6" x14ac:dyDescent="0.35">
      <c r="A105" t="s">
        <v>1186</v>
      </c>
      <c r="B105" t="s">
        <v>1187</v>
      </c>
      <c r="C105">
        <v>975</v>
      </c>
      <c r="D105" t="s">
        <v>31</v>
      </c>
      <c r="E105">
        <v>52.002600000000001</v>
      </c>
      <c r="F105" s="27">
        <f t="shared" si="1"/>
        <v>50702.535000000003</v>
      </c>
    </row>
    <row r="106" spans="1:6" x14ac:dyDescent="0.35">
      <c r="A106" t="s">
        <v>1188</v>
      </c>
      <c r="B106" t="s">
        <v>1189</v>
      </c>
      <c r="C106">
        <v>988</v>
      </c>
      <c r="D106" t="s">
        <v>31</v>
      </c>
      <c r="E106">
        <v>52.002600000000001</v>
      </c>
      <c r="F106" s="27">
        <f t="shared" si="1"/>
        <v>51378.568800000001</v>
      </c>
    </row>
    <row r="107" spans="1:6" x14ac:dyDescent="0.35">
      <c r="A107" t="s">
        <v>1190</v>
      </c>
      <c r="B107" t="s">
        <v>1191</v>
      </c>
      <c r="C107">
        <v>1000</v>
      </c>
      <c r="D107" t="s">
        <v>31</v>
      </c>
      <c r="E107">
        <v>52.002600000000001</v>
      </c>
      <c r="F107" s="27">
        <f t="shared" si="1"/>
        <v>52002.6</v>
      </c>
    </row>
    <row r="108" spans="1:6" x14ac:dyDescent="0.35">
      <c r="A108" t="s">
        <v>1192</v>
      </c>
      <c r="B108" t="s">
        <v>1193</v>
      </c>
      <c r="C108">
        <v>1088</v>
      </c>
      <c r="D108" t="s">
        <v>31</v>
      </c>
      <c r="E108">
        <v>52.002600000000001</v>
      </c>
      <c r="F108" s="27">
        <f t="shared" si="1"/>
        <v>56578.828800000003</v>
      </c>
    </row>
    <row r="109" spans="1:6" ht="29" x14ac:dyDescent="0.35">
      <c r="A109" s="4"/>
      <c r="B109" s="4" t="s">
        <v>1194</v>
      </c>
      <c r="C109">
        <v>144</v>
      </c>
      <c r="D109" s="4" t="s">
        <v>31</v>
      </c>
      <c r="E109" s="4">
        <v>1</v>
      </c>
      <c r="F109" s="27">
        <f t="shared" si="1"/>
        <v>144</v>
      </c>
    </row>
    <row r="110" spans="1:6" ht="29" x14ac:dyDescent="0.35">
      <c r="A110" s="4" t="s">
        <v>1195</v>
      </c>
      <c r="B110" s="4" t="s">
        <v>1196</v>
      </c>
      <c r="C110" s="4">
        <v>5</v>
      </c>
      <c r="D110" s="4" t="s">
        <v>31</v>
      </c>
      <c r="E110" s="4">
        <v>1</v>
      </c>
      <c r="F110" s="27">
        <f t="shared" si="1"/>
        <v>5</v>
      </c>
    </row>
    <row r="111" spans="1:6" ht="29" x14ac:dyDescent="0.35">
      <c r="A111" s="4" t="s">
        <v>1197</v>
      </c>
      <c r="B111" s="4" t="s">
        <v>1198</v>
      </c>
      <c r="C111" s="4">
        <v>5</v>
      </c>
      <c r="D111" s="4" t="s">
        <v>31</v>
      </c>
      <c r="E111" s="4">
        <v>1</v>
      </c>
      <c r="F111" s="27">
        <f t="shared" si="1"/>
        <v>5</v>
      </c>
    </row>
    <row r="112" spans="1:6" ht="29" x14ac:dyDescent="0.35">
      <c r="A112" s="4" t="s">
        <v>1199</v>
      </c>
      <c r="B112" s="4" t="s">
        <v>1200</v>
      </c>
      <c r="C112" s="4">
        <v>16</v>
      </c>
      <c r="D112" s="4" t="s">
        <v>31</v>
      </c>
      <c r="E112" s="4">
        <v>1</v>
      </c>
      <c r="F112" s="27">
        <f t="shared" si="1"/>
        <v>16</v>
      </c>
    </row>
    <row r="113" spans="1:6" ht="29" x14ac:dyDescent="0.35">
      <c r="A113" s="4" t="s">
        <v>1201</v>
      </c>
      <c r="B113" s="4" t="s">
        <v>1202</v>
      </c>
      <c r="C113" s="4">
        <v>99</v>
      </c>
      <c r="D113" s="4" t="s">
        <v>31</v>
      </c>
      <c r="E113" s="4">
        <v>1</v>
      </c>
      <c r="F113" s="27">
        <f t="shared" si="1"/>
        <v>99</v>
      </c>
    </row>
    <row r="114" spans="1:6" ht="29" x14ac:dyDescent="0.35">
      <c r="A114" s="4" t="s">
        <v>1203</v>
      </c>
      <c r="B114" s="4" t="s">
        <v>1204</v>
      </c>
      <c r="C114" s="4">
        <v>208</v>
      </c>
      <c r="D114" s="4" t="s">
        <v>31</v>
      </c>
      <c r="E114" s="4">
        <v>529</v>
      </c>
      <c r="F114" s="27">
        <f t="shared" si="1"/>
        <v>110032</v>
      </c>
    </row>
    <row r="115" spans="1:6" ht="29" x14ac:dyDescent="0.35">
      <c r="A115" s="4" t="s">
        <v>1205</v>
      </c>
      <c r="B115" s="4" t="s">
        <v>1206</v>
      </c>
      <c r="C115" s="4">
        <v>159</v>
      </c>
      <c r="D115" s="4" t="s">
        <v>31</v>
      </c>
      <c r="E115" s="4">
        <v>529</v>
      </c>
      <c r="F115" s="27">
        <f t="shared" si="1"/>
        <v>84111</v>
      </c>
    </row>
    <row r="116" spans="1:6" ht="29" x14ac:dyDescent="0.35">
      <c r="A116" s="4" t="s">
        <v>1207</v>
      </c>
      <c r="B116" s="4" t="s">
        <v>1208</v>
      </c>
      <c r="C116" s="4">
        <v>94</v>
      </c>
      <c r="D116" s="4" t="s">
        <v>31</v>
      </c>
      <c r="E116" s="4">
        <v>529</v>
      </c>
      <c r="F116" s="27">
        <f t="shared" si="1"/>
        <v>49726</v>
      </c>
    </row>
    <row r="117" spans="1:6" ht="29" x14ac:dyDescent="0.35">
      <c r="A117" s="4" t="s">
        <v>1209</v>
      </c>
      <c r="B117" s="4" t="s">
        <v>1210</v>
      </c>
      <c r="C117" s="4">
        <v>9</v>
      </c>
      <c r="D117" s="4" t="s">
        <v>31</v>
      </c>
      <c r="E117" s="4">
        <v>529</v>
      </c>
      <c r="F117" s="27">
        <f t="shared" si="1"/>
        <v>4761</v>
      </c>
    </row>
    <row r="118" spans="1:6" ht="29" x14ac:dyDescent="0.35">
      <c r="A118" s="4" t="s">
        <v>1211</v>
      </c>
      <c r="B118" s="4" t="s">
        <v>1212</v>
      </c>
      <c r="C118" s="4">
        <v>25</v>
      </c>
      <c r="D118" s="4" t="s">
        <v>31</v>
      </c>
      <c r="E118" s="4">
        <v>1</v>
      </c>
      <c r="F118" s="27">
        <f t="shared" si="1"/>
        <v>25</v>
      </c>
    </row>
    <row r="119" spans="1:6" ht="29" x14ac:dyDescent="0.35">
      <c r="A119" s="4" t="s">
        <v>1213</v>
      </c>
      <c r="B119" s="4" t="s">
        <v>1214</v>
      </c>
      <c r="C119" s="4">
        <v>23</v>
      </c>
      <c r="D119" s="4" t="s">
        <v>31</v>
      </c>
      <c r="E119" s="4">
        <v>1</v>
      </c>
      <c r="F119" s="27">
        <f t="shared" si="1"/>
        <v>23</v>
      </c>
    </row>
    <row r="120" spans="1:6" ht="29" x14ac:dyDescent="0.35">
      <c r="A120" s="4" t="s">
        <v>1215</v>
      </c>
      <c r="B120" s="4" t="s">
        <v>1216</v>
      </c>
      <c r="C120" s="4">
        <v>26</v>
      </c>
      <c r="D120" s="4" t="s">
        <v>31</v>
      </c>
      <c r="E120" s="4">
        <v>1</v>
      </c>
      <c r="F120" s="27">
        <f t="shared" si="1"/>
        <v>26</v>
      </c>
    </row>
    <row r="121" spans="1:6" x14ac:dyDescent="0.35">
      <c r="A121" s="4" t="s">
        <v>1217</v>
      </c>
      <c r="B121" s="4" t="s">
        <v>1218</v>
      </c>
      <c r="C121" s="4">
        <v>11</v>
      </c>
      <c r="D121" s="4" t="s">
        <v>31</v>
      </c>
      <c r="E121" s="4">
        <v>1</v>
      </c>
      <c r="F121" s="27">
        <f t="shared" si="1"/>
        <v>11</v>
      </c>
    </row>
    <row r="122" spans="1:6" x14ac:dyDescent="0.35">
      <c r="A122" s="4" t="s">
        <v>1219</v>
      </c>
      <c r="B122" s="4" t="s">
        <v>1220</v>
      </c>
      <c r="C122" s="4">
        <v>2</v>
      </c>
      <c r="D122" s="4" t="s">
        <v>31</v>
      </c>
      <c r="E122" s="4">
        <v>1</v>
      </c>
      <c r="F122" s="27">
        <f t="shared" si="1"/>
        <v>2</v>
      </c>
    </row>
    <row r="123" spans="1:6" x14ac:dyDescent="0.35">
      <c r="A123" s="4" t="s">
        <v>1221</v>
      </c>
      <c r="B123" s="4" t="s">
        <v>1222</v>
      </c>
      <c r="C123" s="4">
        <v>14</v>
      </c>
      <c r="D123" s="4" t="s">
        <v>31</v>
      </c>
      <c r="E123" s="4">
        <v>1</v>
      </c>
      <c r="F123" s="27">
        <f t="shared" si="1"/>
        <v>14</v>
      </c>
    </row>
    <row r="124" spans="1:6" x14ac:dyDescent="0.35">
      <c r="A124" s="4" t="s">
        <v>1223</v>
      </c>
      <c r="B124" s="4" t="s">
        <v>1224</v>
      </c>
      <c r="C124">
        <v>18</v>
      </c>
      <c r="D124" s="4" t="s">
        <v>31</v>
      </c>
      <c r="E124" s="4">
        <v>1</v>
      </c>
      <c r="F124" s="27">
        <f t="shared" si="1"/>
        <v>18</v>
      </c>
    </row>
    <row r="125" spans="1:6" x14ac:dyDescent="0.35">
      <c r="A125" s="4" t="s">
        <v>1225</v>
      </c>
      <c r="B125" s="4" t="s">
        <v>1226</v>
      </c>
      <c r="C125" s="4">
        <v>3</v>
      </c>
      <c r="D125" s="4" t="s">
        <v>31</v>
      </c>
      <c r="E125" s="4">
        <v>1</v>
      </c>
      <c r="F125" s="27">
        <f t="shared" si="1"/>
        <v>3</v>
      </c>
    </row>
    <row r="126" spans="1:6" x14ac:dyDescent="0.35">
      <c r="A126" s="4" t="s">
        <v>1227</v>
      </c>
      <c r="B126" s="4" t="s">
        <v>1228</v>
      </c>
      <c r="C126" s="4">
        <v>1</v>
      </c>
      <c r="D126" s="4" t="s">
        <v>31</v>
      </c>
      <c r="E126" s="4">
        <v>1</v>
      </c>
      <c r="F126" s="27">
        <f t="shared" si="1"/>
        <v>1</v>
      </c>
    </row>
    <row r="127" spans="1:6" ht="29" x14ac:dyDescent="0.35">
      <c r="A127" s="4" t="s">
        <v>1229</v>
      </c>
      <c r="B127" s="4" t="s">
        <v>1230</v>
      </c>
      <c r="C127" s="4">
        <v>1</v>
      </c>
      <c r="D127" s="4" t="s">
        <v>31</v>
      </c>
      <c r="E127" s="4">
        <v>1</v>
      </c>
      <c r="F127" s="27">
        <f t="shared" si="1"/>
        <v>1</v>
      </c>
    </row>
    <row r="128" spans="1:6" ht="29" x14ac:dyDescent="0.35">
      <c r="A128" s="4" t="s">
        <v>1231</v>
      </c>
      <c r="B128" s="4" t="s">
        <v>1232</v>
      </c>
      <c r="C128" s="4">
        <v>1</v>
      </c>
      <c r="D128" s="4" t="s">
        <v>31</v>
      </c>
      <c r="E128" s="4">
        <v>1</v>
      </c>
      <c r="F128" s="27">
        <f t="shared" si="1"/>
        <v>1</v>
      </c>
    </row>
    <row r="129" spans="1:6" x14ac:dyDescent="0.35">
      <c r="A129" s="4" t="s">
        <v>1233</v>
      </c>
      <c r="B129" s="4" t="s">
        <v>1234</v>
      </c>
      <c r="C129" s="4">
        <v>1</v>
      </c>
      <c r="D129" s="4" t="s">
        <v>31</v>
      </c>
      <c r="E129" s="4">
        <v>1</v>
      </c>
      <c r="F129" s="27">
        <f t="shared" si="1"/>
        <v>1</v>
      </c>
    </row>
    <row r="130" spans="1:6" x14ac:dyDescent="0.35">
      <c r="A130" s="4" t="s">
        <v>1235</v>
      </c>
      <c r="B130" s="4" t="s">
        <v>1236</v>
      </c>
      <c r="C130" s="4">
        <v>16</v>
      </c>
      <c r="D130" s="4" t="s">
        <v>31</v>
      </c>
      <c r="E130" s="4">
        <v>1</v>
      </c>
      <c r="F130" s="27">
        <f t="shared" si="1"/>
        <v>16</v>
      </c>
    </row>
    <row r="131" spans="1:6" ht="29" x14ac:dyDescent="0.35">
      <c r="A131" s="4" t="s">
        <v>1237</v>
      </c>
      <c r="B131" s="4" t="s">
        <v>1238</v>
      </c>
      <c r="C131" s="4">
        <v>19</v>
      </c>
      <c r="D131" s="4" t="s">
        <v>31</v>
      </c>
      <c r="E131" s="4">
        <v>1</v>
      </c>
      <c r="F131" s="27">
        <f t="shared" si="1"/>
        <v>19</v>
      </c>
    </row>
    <row r="132" spans="1:6" x14ac:dyDescent="0.35">
      <c r="A132" s="4" t="s">
        <v>1239</v>
      </c>
      <c r="B132" s="4" t="s">
        <v>1240</v>
      </c>
      <c r="C132" s="4">
        <v>12</v>
      </c>
      <c r="D132" s="4" t="s">
        <v>31</v>
      </c>
      <c r="E132" s="4">
        <v>1</v>
      </c>
      <c r="F132" s="27">
        <f t="shared" si="1"/>
        <v>12</v>
      </c>
    </row>
    <row r="133" spans="1:6" ht="29" x14ac:dyDescent="0.35">
      <c r="A133" s="4" t="s">
        <v>1241</v>
      </c>
      <c r="B133" s="4" t="s">
        <v>1242</v>
      </c>
      <c r="C133" s="4">
        <v>24</v>
      </c>
      <c r="D133" s="4" t="s">
        <v>31</v>
      </c>
      <c r="E133" s="4">
        <v>1</v>
      </c>
      <c r="F133" s="27">
        <f t="shared" si="1"/>
        <v>24</v>
      </c>
    </row>
    <row r="134" spans="1:6" ht="29" x14ac:dyDescent="0.35">
      <c r="A134" s="4" t="s">
        <v>1243</v>
      </c>
      <c r="B134" s="4" t="s">
        <v>1244</v>
      </c>
      <c r="C134" s="4">
        <v>2</v>
      </c>
      <c r="D134" s="4" t="s">
        <v>31</v>
      </c>
      <c r="E134" s="4">
        <v>1</v>
      </c>
      <c r="F134" s="27">
        <f t="shared" si="1"/>
        <v>2</v>
      </c>
    </row>
    <row r="135" spans="1:6" ht="29" x14ac:dyDescent="0.35">
      <c r="A135" s="4" t="s">
        <v>1245</v>
      </c>
      <c r="B135" s="4" t="s">
        <v>1246</v>
      </c>
      <c r="C135" s="4">
        <v>6</v>
      </c>
      <c r="D135" s="4" t="s">
        <v>31</v>
      </c>
      <c r="E135" s="4">
        <v>1</v>
      </c>
      <c r="F135" s="27">
        <f t="shared" si="1"/>
        <v>6</v>
      </c>
    </row>
    <row r="136" spans="1:6" ht="29" x14ac:dyDescent="0.35">
      <c r="A136" s="4" t="s">
        <v>1247</v>
      </c>
      <c r="B136" s="4" t="s">
        <v>1248</v>
      </c>
      <c r="C136" s="4">
        <v>2</v>
      </c>
      <c r="D136" s="4" t="s">
        <v>31</v>
      </c>
      <c r="E136" s="4">
        <v>1</v>
      </c>
      <c r="F136" s="27">
        <f t="shared" si="1"/>
        <v>2</v>
      </c>
    </row>
    <row r="137" spans="1:6" ht="29" x14ac:dyDescent="0.35">
      <c r="A137" s="4" t="s">
        <v>1249</v>
      </c>
      <c r="B137" s="4" t="s">
        <v>1250</v>
      </c>
      <c r="C137" s="4">
        <v>9</v>
      </c>
      <c r="D137" s="4" t="s">
        <v>31</v>
      </c>
      <c r="E137" s="4">
        <v>1</v>
      </c>
      <c r="F137" s="27">
        <f t="shared" si="1"/>
        <v>9</v>
      </c>
    </row>
    <row r="138" spans="1:6" ht="29" x14ac:dyDescent="0.35">
      <c r="A138" s="4" t="s">
        <v>1251</v>
      </c>
      <c r="B138" s="4" t="s">
        <v>1252</v>
      </c>
      <c r="C138" s="4">
        <v>6</v>
      </c>
      <c r="D138" s="4" t="s">
        <v>31</v>
      </c>
      <c r="E138" s="4">
        <v>1</v>
      </c>
      <c r="F138" s="27">
        <f t="shared" ref="F138:F201" si="2">C138*E138</f>
        <v>6</v>
      </c>
    </row>
    <row r="139" spans="1:6" ht="29" x14ac:dyDescent="0.35">
      <c r="A139" s="4" t="s">
        <v>1253</v>
      </c>
      <c r="B139" s="4" t="s">
        <v>1254</v>
      </c>
      <c r="C139" s="4">
        <v>3</v>
      </c>
      <c r="D139" s="4" t="s">
        <v>31</v>
      </c>
      <c r="E139" s="4">
        <v>1</v>
      </c>
      <c r="F139" s="27">
        <f t="shared" si="2"/>
        <v>3</v>
      </c>
    </row>
    <row r="140" spans="1:6" ht="29" x14ac:dyDescent="0.35">
      <c r="A140" s="4" t="s">
        <v>1255</v>
      </c>
      <c r="B140" s="4" t="s">
        <v>1256</v>
      </c>
      <c r="C140" s="4">
        <v>2</v>
      </c>
      <c r="D140" s="4" t="s">
        <v>31</v>
      </c>
      <c r="E140" s="4">
        <v>1</v>
      </c>
      <c r="F140" s="27">
        <f t="shared" si="2"/>
        <v>2</v>
      </c>
    </row>
    <row r="141" spans="1:6" ht="29" x14ac:dyDescent="0.35">
      <c r="A141" s="4" t="s">
        <v>1257</v>
      </c>
      <c r="B141" s="4" t="s">
        <v>1258</v>
      </c>
      <c r="C141" s="4">
        <v>2</v>
      </c>
      <c r="D141" s="4" t="s">
        <v>31</v>
      </c>
      <c r="E141" s="4">
        <v>1</v>
      </c>
      <c r="F141" s="27">
        <f t="shared" si="2"/>
        <v>2</v>
      </c>
    </row>
    <row r="142" spans="1:6" ht="29" x14ac:dyDescent="0.35">
      <c r="A142" s="4" t="s">
        <v>1259</v>
      </c>
      <c r="B142" s="4" t="s">
        <v>1260</v>
      </c>
      <c r="C142" s="4">
        <v>10</v>
      </c>
      <c r="D142" s="4" t="s">
        <v>31</v>
      </c>
      <c r="E142" s="4">
        <v>1</v>
      </c>
      <c r="F142" s="27">
        <f t="shared" si="2"/>
        <v>10</v>
      </c>
    </row>
    <row r="143" spans="1:6" x14ac:dyDescent="0.35">
      <c r="A143" s="4" t="s">
        <v>1261</v>
      </c>
      <c r="B143" s="4" t="s">
        <v>1262</v>
      </c>
      <c r="C143" s="4">
        <v>4</v>
      </c>
      <c r="D143" s="4" t="s">
        <v>31</v>
      </c>
      <c r="E143" s="4">
        <v>1</v>
      </c>
      <c r="F143" s="27">
        <f t="shared" si="2"/>
        <v>4</v>
      </c>
    </row>
    <row r="144" spans="1:6" x14ac:dyDescent="0.35">
      <c r="A144" s="4" t="s">
        <v>1263</v>
      </c>
      <c r="B144" s="4" t="s">
        <v>1264</v>
      </c>
      <c r="C144" s="4">
        <v>1</v>
      </c>
      <c r="D144" s="4" t="s">
        <v>31</v>
      </c>
      <c r="E144" s="4">
        <v>1</v>
      </c>
      <c r="F144" s="27">
        <f t="shared" si="2"/>
        <v>1</v>
      </c>
    </row>
    <row r="145" spans="1:6" ht="29" x14ac:dyDescent="0.35">
      <c r="A145" s="4" t="s">
        <v>1265</v>
      </c>
      <c r="B145" s="4" t="s">
        <v>1266</v>
      </c>
      <c r="C145" s="4">
        <v>1</v>
      </c>
      <c r="D145" s="4" t="s">
        <v>31</v>
      </c>
      <c r="E145" s="4">
        <v>1</v>
      </c>
      <c r="F145" s="27">
        <f t="shared" si="2"/>
        <v>1</v>
      </c>
    </row>
    <row r="146" spans="1:6" x14ac:dyDescent="0.35">
      <c r="A146" s="4"/>
      <c r="B146" s="4" t="s">
        <v>1267</v>
      </c>
      <c r="C146" s="4">
        <v>21</v>
      </c>
      <c r="D146" s="4" t="s">
        <v>31</v>
      </c>
      <c r="E146" s="4">
        <v>1</v>
      </c>
      <c r="F146" s="27">
        <f t="shared" si="2"/>
        <v>21</v>
      </c>
    </row>
    <row r="147" spans="1:6" x14ac:dyDescent="0.35">
      <c r="A147" s="4"/>
      <c r="B147" s="4" t="s">
        <v>1268</v>
      </c>
      <c r="C147" s="4">
        <v>126</v>
      </c>
      <c r="D147" s="4" t="s">
        <v>31</v>
      </c>
      <c r="E147" s="4">
        <v>1</v>
      </c>
      <c r="F147" s="27">
        <f t="shared" si="2"/>
        <v>126</v>
      </c>
    </row>
    <row r="148" spans="1:6" x14ac:dyDescent="0.35">
      <c r="A148" s="4" t="s">
        <v>1269</v>
      </c>
      <c r="B148" s="4" t="s">
        <v>1270</v>
      </c>
      <c r="C148" s="4">
        <v>1</v>
      </c>
      <c r="D148" s="4" t="s">
        <v>31</v>
      </c>
      <c r="E148" s="4">
        <v>383.5</v>
      </c>
      <c r="F148" s="27">
        <f t="shared" si="2"/>
        <v>383.5</v>
      </c>
    </row>
    <row r="149" spans="1:6" x14ac:dyDescent="0.35">
      <c r="A149" s="4" t="s">
        <v>1271</v>
      </c>
      <c r="B149" s="4" t="s">
        <v>1272</v>
      </c>
      <c r="C149">
        <v>27</v>
      </c>
      <c r="D149" s="4" t="s">
        <v>31</v>
      </c>
      <c r="E149" s="4">
        <v>1</v>
      </c>
      <c r="F149" s="27">
        <f t="shared" si="2"/>
        <v>27</v>
      </c>
    </row>
    <row r="150" spans="1:6" x14ac:dyDescent="0.35">
      <c r="A150" t="s">
        <v>1273</v>
      </c>
      <c r="B150" t="s">
        <v>1274</v>
      </c>
      <c r="C150">
        <v>41</v>
      </c>
      <c r="D150" t="s">
        <v>31</v>
      </c>
      <c r="E150">
        <v>405.92</v>
      </c>
      <c r="F150" s="27">
        <f t="shared" si="2"/>
        <v>16642.72</v>
      </c>
    </row>
    <row r="151" spans="1:6" ht="29" x14ac:dyDescent="0.35">
      <c r="A151" s="4" t="s">
        <v>1275</v>
      </c>
      <c r="B151" s="4" t="s">
        <v>1276</v>
      </c>
      <c r="C151" s="4">
        <v>48</v>
      </c>
      <c r="D151" s="4" t="s">
        <v>31</v>
      </c>
      <c r="E151" s="4">
        <v>1</v>
      </c>
      <c r="F151" s="27">
        <f t="shared" si="2"/>
        <v>48</v>
      </c>
    </row>
    <row r="152" spans="1:6" ht="29" x14ac:dyDescent="0.35">
      <c r="A152" s="4" t="s">
        <v>1277</v>
      </c>
      <c r="B152" s="4" t="s">
        <v>1278</v>
      </c>
      <c r="C152" s="4">
        <v>65</v>
      </c>
      <c r="D152" s="4" t="s">
        <v>31</v>
      </c>
      <c r="E152" s="4">
        <v>1</v>
      </c>
      <c r="F152" s="27">
        <f t="shared" si="2"/>
        <v>65</v>
      </c>
    </row>
    <row r="153" spans="1:6" ht="29" x14ac:dyDescent="0.35">
      <c r="A153" s="4" t="s">
        <v>1080</v>
      </c>
      <c r="B153" s="4" t="s">
        <v>1279</v>
      </c>
      <c r="C153" s="4">
        <v>79</v>
      </c>
      <c r="D153" s="4" t="s">
        <v>31</v>
      </c>
      <c r="E153" s="4">
        <v>1</v>
      </c>
      <c r="F153" s="27">
        <f t="shared" si="2"/>
        <v>79</v>
      </c>
    </row>
    <row r="154" spans="1:6" x14ac:dyDescent="0.35">
      <c r="A154" t="s">
        <v>1280</v>
      </c>
      <c r="B154" t="s">
        <v>1281</v>
      </c>
      <c r="C154">
        <v>50</v>
      </c>
      <c r="D154" t="s">
        <v>1282</v>
      </c>
      <c r="E154">
        <v>371.7</v>
      </c>
      <c r="F154" s="27">
        <f t="shared" si="2"/>
        <v>18585</v>
      </c>
    </row>
    <row r="155" spans="1:6" x14ac:dyDescent="0.35">
      <c r="A155" t="s">
        <v>1283</v>
      </c>
      <c r="B155" t="s">
        <v>1284</v>
      </c>
      <c r="C155">
        <v>50</v>
      </c>
      <c r="D155" t="s">
        <v>1282</v>
      </c>
      <c r="E155">
        <v>371.7</v>
      </c>
      <c r="F155" s="27">
        <f t="shared" si="2"/>
        <v>18585</v>
      </c>
    </row>
    <row r="156" spans="1:6" x14ac:dyDescent="0.35">
      <c r="A156" t="s">
        <v>1285</v>
      </c>
      <c r="B156" t="s">
        <v>1286</v>
      </c>
      <c r="C156">
        <v>50</v>
      </c>
      <c r="D156" t="s">
        <v>1282</v>
      </c>
      <c r="E156">
        <v>371.7</v>
      </c>
      <c r="F156" s="27">
        <f t="shared" si="2"/>
        <v>18585</v>
      </c>
    </row>
    <row r="157" spans="1:6" x14ac:dyDescent="0.35">
      <c r="A157" t="s">
        <v>1287</v>
      </c>
      <c r="B157" t="s">
        <v>1288</v>
      </c>
      <c r="C157">
        <v>50</v>
      </c>
      <c r="D157" t="s">
        <v>1282</v>
      </c>
      <c r="E157">
        <v>371.7</v>
      </c>
      <c r="F157" s="27">
        <f t="shared" si="2"/>
        <v>18585</v>
      </c>
    </row>
    <row r="158" spans="1:6" x14ac:dyDescent="0.35">
      <c r="A158" t="s">
        <v>1289</v>
      </c>
      <c r="B158" t="s">
        <v>1290</v>
      </c>
      <c r="C158">
        <v>50</v>
      </c>
      <c r="D158" t="s">
        <v>1282</v>
      </c>
      <c r="E158">
        <v>371.7</v>
      </c>
      <c r="F158" s="27">
        <f t="shared" si="2"/>
        <v>18585</v>
      </c>
    </row>
    <row r="159" spans="1:6" x14ac:dyDescent="0.35">
      <c r="A159" t="s">
        <v>1291</v>
      </c>
      <c r="B159" t="s">
        <v>1292</v>
      </c>
      <c r="C159">
        <v>50</v>
      </c>
      <c r="D159" t="s">
        <v>1282</v>
      </c>
      <c r="E159">
        <v>371.7</v>
      </c>
      <c r="F159" s="27">
        <f t="shared" si="2"/>
        <v>18585</v>
      </c>
    </row>
    <row r="160" spans="1:6" x14ac:dyDescent="0.35">
      <c r="A160" t="s">
        <v>1293</v>
      </c>
      <c r="B160" t="s">
        <v>1294</v>
      </c>
      <c r="C160">
        <v>55</v>
      </c>
      <c r="D160" t="s">
        <v>1282</v>
      </c>
      <c r="E160">
        <v>371.7</v>
      </c>
      <c r="F160" s="27">
        <f t="shared" si="2"/>
        <v>20443.5</v>
      </c>
    </row>
    <row r="161" spans="1:6" x14ac:dyDescent="0.35">
      <c r="A161" t="s">
        <v>1295</v>
      </c>
      <c r="B161" t="s">
        <v>1296</v>
      </c>
      <c r="C161">
        <v>73</v>
      </c>
      <c r="D161" t="s">
        <v>31</v>
      </c>
      <c r="E161">
        <v>494.9982</v>
      </c>
      <c r="F161" s="27">
        <f t="shared" si="2"/>
        <v>36134.868600000002</v>
      </c>
    </row>
    <row r="162" spans="1:6" x14ac:dyDescent="0.35">
      <c r="A162" t="s">
        <v>1297</v>
      </c>
      <c r="B162" t="s">
        <v>1298</v>
      </c>
      <c r="C162">
        <v>125</v>
      </c>
      <c r="D162" t="s">
        <v>31</v>
      </c>
      <c r="E162">
        <v>494.9982</v>
      </c>
      <c r="F162" s="27">
        <f t="shared" si="2"/>
        <v>61874.775000000001</v>
      </c>
    </row>
    <row r="163" spans="1:6" x14ac:dyDescent="0.35">
      <c r="A163" t="s">
        <v>1299</v>
      </c>
      <c r="B163" t="s">
        <v>1300</v>
      </c>
      <c r="C163">
        <v>130</v>
      </c>
      <c r="D163" t="s">
        <v>31</v>
      </c>
      <c r="E163">
        <v>494.9982</v>
      </c>
      <c r="F163" s="27">
        <f t="shared" si="2"/>
        <v>64349.766000000003</v>
      </c>
    </row>
    <row r="164" spans="1:6" x14ac:dyDescent="0.35">
      <c r="A164" t="s">
        <v>1301</v>
      </c>
      <c r="B164" t="s">
        <v>1302</v>
      </c>
      <c r="C164">
        <v>80</v>
      </c>
      <c r="D164" t="s">
        <v>31</v>
      </c>
      <c r="E164">
        <v>494.9982</v>
      </c>
      <c r="F164" s="27">
        <f t="shared" si="2"/>
        <v>39599.856</v>
      </c>
    </row>
    <row r="165" spans="1:6" x14ac:dyDescent="0.35">
      <c r="A165" t="s">
        <v>1303</v>
      </c>
      <c r="B165" t="s">
        <v>1304</v>
      </c>
      <c r="C165">
        <v>79</v>
      </c>
      <c r="D165" t="s">
        <v>31</v>
      </c>
      <c r="E165">
        <v>494.9982</v>
      </c>
      <c r="F165" s="27">
        <f t="shared" si="2"/>
        <v>39104.857799999998</v>
      </c>
    </row>
    <row r="166" spans="1:6" x14ac:dyDescent="0.35">
      <c r="A166" t="s">
        <v>1305</v>
      </c>
      <c r="B166" t="s">
        <v>1306</v>
      </c>
      <c r="C166">
        <v>84</v>
      </c>
      <c r="D166" t="s">
        <v>31</v>
      </c>
      <c r="E166">
        <v>494.9982</v>
      </c>
      <c r="F166" s="27">
        <f t="shared" si="2"/>
        <v>41579.8488</v>
      </c>
    </row>
    <row r="167" spans="1:6" x14ac:dyDescent="0.35">
      <c r="A167" t="s">
        <v>1307</v>
      </c>
      <c r="B167" t="s">
        <v>1308</v>
      </c>
      <c r="C167">
        <v>4</v>
      </c>
      <c r="D167" t="s">
        <v>31</v>
      </c>
      <c r="E167">
        <v>494.9982</v>
      </c>
      <c r="F167" s="27">
        <f t="shared" si="2"/>
        <v>1979.9928</v>
      </c>
    </row>
    <row r="168" spans="1:6" x14ac:dyDescent="0.35">
      <c r="A168" t="s">
        <v>1309</v>
      </c>
      <c r="B168" t="s">
        <v>1310</v>
      </c>
      <c r="C168">
        <v>38</v>
      </c>
      <c r="D168" t="s">
        <v>31</v>
      </c>
      <c r="E168">
        <v>494.9982</v>
      </c>
      <c r="F168" s="27">
        <f t="shared" si="2"/>
        <v>18809.9316</v>
      </c>
    </row>
    <row r="169" spans="1:6" x14ac:dyDescent="0.35">
      <c r="A169" t="s">
        <v>1311</v>
      </c>
      <c r="B169" t="s">
        <v>1312</v>
      </c>
      <c r="C169">
        <v>85</v>
      </c>
      <c r="D169" t="s">
        <v>31</v>
      </c>
      <c r="E169">
        <v>494.9982</v>
      </c>
      <c r="F169" s="27">
        <f t="shared" si="2"/>
        <v>42074.847000000002</v>
      </c>
    </row>
    <row r="170" spans="1:6" x14ac:dyDescent="0.35">
      <c r="A170" t="s">
        <v>1313</v>
      </c>
      <c r="B170" t="s">
        <v>1314</v>
      </c>
      <c r="C170">
        <v>93</v>
      </c>
      <c r="D170" t="s">
        <v>31</v>
      </c>
      <c r="E170">
        <v>494.9982</v>
      </c>
      <c r="F170" s="27">
        <f t="shared" si="2"/>
        <v>46034.832600000002</v>
      </c>
    </row>
    <row r="171" spans="1:6" x14ac:dyDescent="0.35">
      <c r="A171" t="s">
        <v>1315</v>
      </c>
      <c r="B171" t="s">
        <v>1316</v>
      </c>
      <c r="C171">
        <v>105</v>
      </c>
      <c r="D171" t="s">
        <v>31</v>
      </c>
      <c r="E171">
        <v>494.9982</v>
      </c>
      <c r="F171" s="27">
        <f t="shared" si="2"/>
        <v>51974.811000000002</v>
      </c>
    </row>
    <row r="172" spans="1:6" x14ac:dyDescent="0.35">
      <c r="A172" t="s">
        <v>1317</v>
      </c>
      <c r="B172" t="s">
        <v>1318</v>
      </c>
      <c r="C172">
        <v>125</v>
      </c>
      <c r="D172" t="s">
        <v>31</v>
      </c>
      <c r="E172">
        <v>494.9982</v>
      </c>
      <c r="F172" s="27">
        <f t="shared" si="2"/>
        <v>61874.775000000001</v>
      </c>
    </row>
    <row r="173" spans="1:6" x14ac:dyDescent="0.35">
      <c r="A173" s="4" t="s">
        <v>1319</v>
      </c>
      <c r="B173" s="4" t="s">
        <v>1320</v>
      </c>
      <c r="C173">
        <v>2</v>
      </c>
      <c r="D173" s="4" t="s">
        <v>31</v>
      </c>
      <c r="E173" s="4">
        <v>749.99620000000004</v>
      </c>
      <c r="F173" s="27">
        <f t="shared" si="2"/>
        <v>1499.9924000000001</v>
      </c>
    </row>
    <row r="174" spans="1:6" x14ac:dyDescent="0.35">
      <c r="A174" s="4" t="s">
        <v>1321</v>
      </c>
      <c r="B174" s="4" t="s">
        <v>1322</v>
      </c>
      <c r="C174" s="4">
        <v>20</v>
      </c>
      <c r="D174" s="4" t="s">
        <v>31</v>
      </c>
      <c r="E174" s="4">
        <v>1233.0999999999999</v>
      </c>
      <c r="F174" s="27">
        <f t="shared" si="2"/>
        <v>24662</v>
      </c>
    </row>
    <row r="175" spans="1:6" x14ac:dyDescent="0.35">
      <c r="A175" s="4" t="s">
        <v>1323</v>
      </c>
      <c r="B175" s="4" t="s">
        <v>1324</v>
      </c>
      <c r="C175" s="4">
        <v>40</v>
      </c>
      <c r="D175" s="4" t="s">
        <v>31</v>
      </c>
      <c r="E175" s="4">
        <v>1233.0999999999999</v>
      </c>
      <c r="F175" s="27">
        <f t="shared" si="2"/>
        <v>49324</v>
      </c>
    </row>
    <row r="176" spans="1:6" x14ac:dyDescent="0.35">
      <c r="A176" s="4" t="s">
        <v>1325</v>
      </c>
      <c r="B176" s="4" t="s">
        <v>1326</v>
      </c>
      <c r="C176" s="4">
        <v>66</v>
      </c>
      <c r="D176" s="4" t="s">
        <v>31</v>
      </c>
      <c r="E176" s="4">
        <v>1174</v>
      </c>
      <c r="F176" s="27">
        <f t="shared" si="2"/>
        <v>77484</v>
      </c>
    </row>
    <row r="177" spans="1:6" x14ac:dyDescent="0.35">
      <c r="A177" s="4" t="s">
        <v>1327</v>
      </c>
      <c r="B177" s="4" t="s">
        <v>1328</v>
      </c>
      <c r="C177" s="4">
        <v>1</v>
      </c>
      <c r="D177" s="4" t="s">
        <v>31</v>
      </c>
      <c r="E177" s="4">
        <v>190</v>
      </c>
      <c r="F177" s="27">
        <f t="shared" si="2"/>
        <v>190</v>
      </c>
    </row>
    <row r="178" spans="1:6" x14ac:dyDescent="0.35">
      <c r="A178" s="4" t="s">
        <v>1329</v>
      </c>
      <c r="B178" s="4" t="s">
        <v>1330</v>
      </c>
      <c r="C178" s="4">
        <v>10</v>
      </c>
      <c r="D178" s="4" t="s">
        <v>31</v>
      </c>
      <c r="E178" s="4">
        <v>190</v>
      </c>
      <c r="F178" s="27">
        <f t="shared" si="2"/>
        <v>1900</v>
      </c>
    </row>
    <row r="179" spans="1:6" x14ac:dyDescent="0.35">
      <c r="A179" s="4" t="s">
        <v>1331</v>
      </c>
      <c r="B179" s="4" t="s">
        <v>1332</v>
      </c>
      <c r="C179" s="4">
        <v>2</v>
      </c>
      <c r="D179" s="4" t="s">
        <v>31</v>
      </c>
      <c r="E179" s="4">
        <v>190</v>
      </c>
      <c r="F179" s="27">
        <f t="shared" si="2"/>
        <v>380</v>
      </c>
    </row>
    <row r="180" spans="1:6" x14ac:dyDescent="0.35">
      <c r="A180" s="4" t="s">
        <v>1333</v>
      </c>
      <c r="B180" s="4" t="s">
        <v>1334</v>
      </c>
      <c r="C180" s="4">
        <v>6</v>
      </c>
      <c r="D180" s="4" t="s">
        <v>31</v>
      </c>
      <c r="E180" s="4">
        <v>190</v>
      </c>
      <c r="F180" s="27">
        <f t="shared" si="2"/>
        <v>1140</v>
      </c>
    </row>
    <row r="181" spans="1:6" ht="29" x14ac:dyDescent="0.35">
      <c r="A181" s="4" t="s">
        <v>1335</v>
      </c>
      <c r="B181" s="4" t="s">
        <v>1336</v>
      </c>
      <c r="C181" s="4">
        <v>64</v>
      </c>
      <c r="D181" s="4" t="s">
        <v>31</v>
      </c>
      <c r="E181" s="4">
        <v>1</v>
      </c>
      <c r="F181" s="27">
        <f t="shared" si="2"/>
        <v>64</v>
      </c>
    </row>
    <row r="182" spans="1:6" x14ac:dyDescent="0.35">
      <c r="A182" s="4" t="s">
        <v>1337</v>
      </c>
      <c r="B182" s="4" t="s">
        <v>1338</v>
      </c>
      <c r="C182" s="4">
        <v>83</v>
      </c>
      <c r="D182" s="4" t="s">
        <v>31</v>
      </c>
      <c r="E182" s="4">
        <v>590</v>
      </c>
      <c r="F182" s="27">
        <f t="shared" si="2"/>
        <v>48970</v>
      </c>
    </row>
    <row r="183" spans="1:6" x14ac:dyDescent="0.35">
      <c r="A183" s="4"/>
      <c r="B183" s="4" t="s">
        <v>1339</v>
      </c>
      <c r="C183" s="4">
        <v>59</v>
      </c>
      <c r="D183" s="4" t="s">
        <v>31</v>
      </c>
      <c r="E183" s="4">
        <v>1</v>
      </c>
      <c r="F183" s="27">
        <f t="shared" si="2"/>
        <v>59</v>
      </c>
    </row>
    <row r="184" spans="1:6" x14ac:dyDescent="0.35">
      <c r="A184" s="4"/>
      <c r="B184" s="4" t="s">
        <v>1340</v>
      </c>
      <c r="C184" s="4">
        <v>25</v>
      </c>
      <c r="D184" s="4" t="s">
        <v>31</v>
      </c>
      <c r="E184" s="4">
        <v>1</v>
      </c>
      <c r="F184" s="27">
        <f t="shared" si="2"/>
        <v>25</v>
      </c>
    </row>
    <row r="185" spans="1:6" ht="29" x14ac:dyDescent="0.35">
      <c r="A185" s="4"/>
      <c r="B185" s="4" t="s">
        <v>1341</v>
      </c>
      <c r="C185" s="4">
        <v>91</v>
      </c>
      <c r="D185" s="4" t="s">
        <v>31</v>
      </c>
      <c r="E185" s="4">
        <v>1</v>
      </c>
      <c r="F185" s="27">
        <f t="shared" si="2"/>
        <v>91</v>
      </c>
    </row>
    <row r="186" spans="1:6" ht="29" x14ac:dyDescent="0.35">
      <c r="A186" s="4" t="s">
        <v>1342</v>
      </c>
      <c r="B186" s="4" t="s">
        <v>1343</v>
      </c>
      <c r="C186">
        <v>9</v>
      </c>
      <c r="D186" s="4" t="s">
        <v>31</v>
      </c>
      <c r="E186" s="4">
        <v>1475</v>
      </c>
      <c r="F186" s="27">
        <f t="shared" si="2"/>
        <v>13275</v>
      </c>
    </row>
    <row r="187" spans="1:6" x14ac:dyDescent="0.35">
      <c r="A187" t="s">
        <v>1344</v>
      </c>
      <c r="B187" t="s">
        <v>1345</v>
      </c>
      <c r="C187">
        <v>9</v>
      </c>
      <c r="D187" t="s">
        <v>31</v>
      </c>
      <c r="E187">
        <v>694.99639999999999</v>
      </c>
      <c r="F187" s="27">
        <f t="shared" si="2"/>
        <v>6254.9675999999999</v>
      </c>
    </row>
    <row r="188" spans="1:6" x14ac:dyDescent="0.35">
      <c r="A188" t="s">
        <v>1346</v>
      </c>
      <c r="B188" t="s">
        <v>1347</v>
      </c>
      <c r="C188">
        <v>12</v>
      </c>
      <c r="D188" t="s">
        <v>31</v>
      </c>
      <c r="E188">
        <v>694.99639999999999</v>
      </c>
      <c r="F188" s="27">
        <f t="shared" si="2"/>
        <v>8339.9567999999999</v>
      </c>
    </row>
    <row r="189" spans="1:6" x14ac:dyDescent="0.35">
      <c r="A189" t="s">
        <v>1348</v>
      </c>
      <c r="B189" t="s">
        <v>1349</v>
      </c>
      <c r="C189">
        <v>15</v>
      </c>
      <c r="D189" t="s">
        <v>31</v>
      </c>
      <c r="E189">
        <v>694.99639999999999</v>
      </c>
      <c r="F189" s="27">
        <f t="shared" si="2"/>
        <v>10424.946</v>
      </c>
    </row>
    <row r="190" spans="1:6" x14ac:dyDescent="0.35">
      <c r="A190" t="s">
        <v>1350</v>
      </c>
      <c r="B190" t="s">
        <v>1351</v>
      </c>
      <c r="C190">
        <v>10</v>
      </c>
      <c r="D190" t="s">
        <v>31</v>
      </c>
      <c r="E190">
        <v>694.99639999999999</v>
      </c>
      <c r="F190" s="27">
        <f t="shared" si="2"/>
        <v>6949.9639999999999</v>
      </c>
    </row>
    <row r="191" spans="1:6" x14ac:dyDescent="0.35">
      <c r="A191" t="s">
        <v>1352</v>
      </c>
      <c r="B191" t="s">
        <v>1353</v>
      </c>
      <c r="C191">
        <v>15</v>
      </c>
      <c r="D191" t="s">
        <v>31</v>
      </c>
      <c r="E191">
        <v>694.99639999999999</v>
      </c>
      <c r="F191" s="27">
        <f t="shared" si="2"/>
        <v>10424.946</v>
      </c>
    </row>
    <row r="192" spans="1:6" x14ac:dyDescent="0.35">
      <c r="A192" t="s">
        <v>1354</v>
      </c>
      <c r="B192" t="s">
        <v>1355</v>
      </c>
      <c r="C192">
        <v>15</v>
      </c>
      <c r="D192" t="s">
        <v>31</v>
      </c>
      <c r="E192">
        <v>694.99639999999999</v>
      </c>
      <c r="F192" s="27">
        <f t="shared" si="2"/>
        <v>10424.946</v>
      </c>
    </row>
    <row r="193" spans="1:6" x14ac:dyDescent="0.35">
      <c r="A193" t="s">
        <v>1356</v>
      </c>
      <c r="B193" t="s">
        <v>1357</v>
      </c>
      <c r="C193">
        <v>15</v>
      </c>
      <c r="D193" t="s">
        <v>31</v>
      </c>
      <c r="E193">
        <v>694.99639999999999</v>
      </c>
      <c r="F193" s="27">
        <f t="shared" si="2"/>
        <v>10424.946</v>
      </c>
    </row>
    <row r="194" spans="1:6" x14ac:dyDescent="0.35">
      <c r="A194" t="s">
        <v>1358</v>
      </c>
      <c r="B194" t="s">
        <v>1359</v>
      </c>
      <c r="C194">
        <v>11</v>
      </c>
      <c r="D194" t="s">
        <v>31</v>
      </c>
      <c r="E194">
        <v>694.99639999999999</v>
      </c>
      <c r="F194" s="27">
        <f t="shared" si="2"/>
        <v>7644.9603999999999</v>
      </c>
    </row>
    <row r="195" spans="1:6" x14ac:dyDescent="0.35">
      <c r="A195" t="s">
        <v>1360</v>
      </c>
      <c r="B195" t="s">
        <v>1361</v>
      </c>
      <c r="C195">
        <v>11</v>
      </c>
      <c r="D195" t="s">
        <v>31</v>
      </c>
      <c r="E195">
        <v>694.99639999999999</v>
      </c>
      <c r="F195" s="27">
        <f t="shared" si="2"/>
        <v>7644.9603999999999</v>
      </c>
    </row>
    <row r="196" spans="1:6" x14ac:dyDescent="0.35">
      <c r="A196" t="s">
        <v>1362</v>
      </c>
      <c r="B196" t="s">
        <v>1363</v>
      </c>
      <c r="C196">
        <v>11</v>
      </c>
      <c r="D196" t="s">
        <v>31</v>
      </c>
      <c r="E196">
        <v>694.99639999999999</v>
      </c>
      <c r="F196" s="27">
        <f t="shared" si="2"/>
        <v>7644.9603999999999</v>
      </c>
    </row>
    <row r="197" spans="1:6" x14ac:dyDescent="0.35">
      <c r="A197" t="s">
        <v>1364</v>
      </c>
      <c r="B197" t="s">
        <v>1365</v>
      </c>
      <c r="C197">
        <v>13</v>
      </c>
      <c r="D197" t="s">
        <v>31</v>
      </c>
      <c r="E197">
        <v>694.99639999999999</v>
      </c>
      <c r="F197" s="27">
        <f t="shared" si="2"/>
        <v>9034.9531999999999</v>
      </c>
    </row>
    <row r="198" spans="1:6" x14ac:dyDescent="0.35">
      <c r="A198" s="4" t="s">
        <v>1366</v>
      </c>
      <c r="B198" s="4" t="s">
        <v>1367</v>
      </c>
      <c r="C198">
        <v>585</v>
      </c>
      <c r="D198" s="4" t="s">
        <v>31</v>
      </c>
      <c r="E198" s="4">
        <v>1</v>
      </c>
      <c r="F198" s="27">
        <f t="shared" si="2"/>
        <v>585</v>
      </c>
    </row>
    <row r="199" spans="1:6" x14ac:dyDescent="0.35">
      <c r="A199" s="4" t="s">
        <v>1368</v>
      </c>
      <c r="B199" s="4" t="s">
        <v>1369</v>
      </c>
      <c r="C199" s="4">
        <v>300</v>
      </c>
      <c r="D199" s="4" t="s">
        <v>31</v>
      </c>
      <c r="E199" s="4">
        <v>1</v>
      </c>
      <c r="F199" s="27">
        <f t="shared" si="2"/>
        <v>300</v>
      </c>
    </row>
    <row r="200" spans="1:6" x14ac:dyDescent="0.35">
      <c r="A200" t="s">
        <v>1346</v>
      </c>
      <c r="B200" t="s">
        <v>1347</v>
      </c>
      <c r="C200">
        <v>2</v>
      </c>
      <c r="D200" s="4" t="s">
        <v>31</v>
      </c>
      <c r="E200">
        <v>1</v>
      </c>
      <c r="F200" s="27">
        <f t="shared" si="2"/>
        <v>2</v>
      </c>
    </row>
    <row r="201" spans="1:6" x14ac:dyDescent="0.35">
      <c r="A201" t="s">
        <v>1344</v>
      </c>
      <c r="B201" t="s">
        <v>1345</v>
      </c>
      <c r="C201">
        <v>5</v>
      </c>
      <c r="D201" s="4" t="s">
        <v>31</v>
      </c>
      <c r="E201">
        <v>1</v>
      </c>
      <c r="F201" s="27">
        <f t="shared" si="2"/>
        <v>5</v>
      </c>
    </row>
    <row r="202" spans="1:6" x14ac:dyDescent="0.35">
      <c r="A202" t="s">
        <v>1352</v>
      </c>
      <c r="B202" t="s">
        <v>1353</v>
      </c>
      <c r="C202">
        <v>10</v>
      </c>
      <c r="D202" s="4" t="s">
        <v>31</v>
      </c>
      <c r="E202">
        <v>1</v>
      </c>
      <c r="F202" s="27">
        <f t="shared" ref="F202:F224" si="3">C202*E202</f>
        <v>10</v>
      </c>
    </row>
    <row r="203" spans="1:6" x14ac:dyDescent="0.35">
      <c r="A203" t="s">
        <v>1354</v>
      </c>
      <c r="B203" t="s">
        <v>1355</v>
      </c>
      <c r="C203">
        <v>3</v>
      </c>
      <c r="D203" s="4" t="s">
        <v>31</v>
      </c>
      <c r="E203">
        <v>1</v>
      </c>
      <c r="F203" s="27">
        <f t="shared" si="3"/>
        <v>3</v>
      </c>
    </row>
    <row r="204" spans="1:6" x14ac:dyDescent="0.35">
      <c r="A204" t="s">
        <v>1356</v>
      </c>
      <c r="B204" t="s">
        <v>1357</v>
      </c>
      <c r="C204">
        <v>2</v>
      </c>
      <c r="D204" s="4" t="s">
        <v>31</v>
      </c>
      <c r="E204">
        <v>1</v>
      </c>
      <c r="F204" s="27">
        <f t="shared" si="3"/>
        <v>2</v>
      </c>
    </row>
    <row r="205" spans="1:6" x14ac:dyDescent="0.35">
      <c r="A205" t="s">
        <v>1370</v>
      </c>
      <c r="B205" t="s">
        <v>1371</v>
      </c>
      <c r="C205">
        <v>18</v>
      </c>
      <c r="D205" s="4" t="s">
        <v>31</v>
      </c>
      <c r="E205">
        <v>1</v>
      </c>
      <c r="F205" s="27">
        <f t="shared" si="3"/>
        <v>18</v>
      </c>
    </row>
    <row r="206" spans="1:6" x14ac:dyDescent="0.35">
      <c r="A206" t="s">
        <v>1372</v>
      </c>
      <c r="B206" t="s">
        <v>1373</v>
      </c>
      <c r="C206">
        <v>42</v>
      </c>
      <c r="D206" s="4" t="s">
        <v>31</v>
      </c>
      <c r="E206">
        <v>1</v>
      </c>
      <c r="F206" s="27">
        <f t="shared" si="3"/>
        <v>42</v>
      </c>
    </row>
    <row r="207" spans="1:6" x14ac:dyDescent="0.35">
      <c r="A207" t="s">
        <v>1374</v>
      </c>
      <c r="B207" t="s">
        <v>1375</v>
      </c>
      <c r="C207">
        <v>25</v>
      </c>
      <c r="D207" s="4" t="s">
        <v>31</v>
      </c>
      <c r="E207">
        <v>1</v>
      </c>
      <c r="F207" s="27">
        <f t="shared" si="3"/>
        <v>25</v>
      </c>
    </row>
    <row r="208" spans="1:6" x14ac:dyDescent="0.35">
      <c r="A208" t="s">
        <v>1376</v>
      </c>
      <c r="B208" t="s">
        <v>1377</v>
      </c>
      <c r="C208">
        <v>15</v>
      </c>
      <c r="D208" s="4" t="s">
        <v>31</v>
      </c>
      <c r="E208">
        <v>1</v>
      </c>
      <c r="F208" s="27">
        <f t="shared" si="3"/>
        <v>15</v>
      </c>
    </row>
    <row r="209" spans="1:6" x14ac:dyDescent="0.35">
      <c r="A209" t="s">
        <v>1378</v>
      </c>
      <c r="B209" t="s">
        <v>1379</v>
      </c>
      <c r="C209">
        <v>6</v>
      </c>
      <c r="D209" s="4" t="s">
        <v>31</v>
      </c>
      <c r="E209">
        <v>1</v>
      </c>
      <c r="F209" s="27">
        <f t="shared" si="3"/>
        <v>6</v>
      </c>
    </row>
    <row r="210" spans="1:6" x14ac:dyDescent="0.35">
      <c r="A210" t="s">
        <v>1380</v>
      </c>
      <c r="B210" t="s">
        <v>1381</v>
      </c>
      <c r="C210">
        <v>12</v>
      </c>
      <c r="D210" s="4" t="s">
        <v>31</v>
      </c>
      <c r="E210">
        <v>1</v>
      </c>
      <c r="F210" s="27">
        <f t="shared" si="3"/>
        <v>12</v>
      </c>
    </row>
    <row r="211" spans="1:6" x14ac:dyDescent="0.35">
      <c r="A211" t="s">
        <v>1382</v>
      </c>
      <c r="B211" t="s">
        <v>1383</v>
      </c>
      <c r="C211">
        <v>14</v>
      </c>
      <c r="D211" s="4" t="s">
        <v>31</v>
      </c>
      <c r="E211">
        <v>1</v>
      </c>
      <c r="F211" s="27">
        <f t="shared" si="3"/>
        <v>14</v>
      </c>
    </row>
    <row r="212" spans="1:6" x14ac:dyDescent="0.35">
      <c r="A212" t="s">
        <v>1358</v>
      </c>
      <c r="B212" t="s">
        <v>1359</v>
      </c>
      <c r="C212">
        <v>1</v>
      </c>
      <c r="D212" s="4" t="s">
        <v>31</v>
      </c>
      <c r="E212">
        <v>1</v>
      </c>
      <c r="F212" s="27">
        <f t="shared" si="3"/>
        <v>1</v>
      </c>
    </row>
    <row r="213" spans="1:6" x14ac:dyDescent="0.35">
      <c r="A213" t="s">
        <v>1360</v>
      </c>
      <c r="B213" t="s">
        <v>1361</v>
      </c>
      <c r="C213">
        <v>1</v>
      </c>
      <c r="D213" s="4" t="s">
        <v>31</v>
      </c>
      <c r="E213">
        <v>1</v>
      </c>
      <c r="F213" s="27">
        <f t="shared" si="3"/>
        <v>1</v>
      </c>
    </row>
    <row r="214" spans="1:6" x14ac:dyDescent="0.35">
      <c r="A214" t="s">
        <v>1362</v>
      </c>
      <c r="B214" t="s">
        <v>1363</v>
      </c>
      <c r="C214">
        <v>2</v>
      </c>
      <c r="D214" s="4" t="s">
        <v>31</v>
      </c>
      <c r="E214">
        <v>1</v>
      </c>
      <c r="F214" s="27">
        <f t="shared" si="3"/>
        <v>2</v>
      </c>
    </row>
    <row r="215" spans="1:6" x14ac:dyDescent="0.35">
      <c r="A215" t="s">
        <v>1364</v>
      </c>
      <c r="B215" t="s">
        <v>1365</v>
      </c>
      <c r="C215">
        <v>5</v>
      </c>
      <c r="D215" s="4" t="s">
        <v>31</v>
      </c>
      <c r="E215">
        <v>1</v>
      </c>
      <c r="F215" s="27">
        <f t="shared" si="3"/>
        <v>5</v>
      </c>
    </row>
    <row r="216" spans="1:6" x14ac:dyDescent="0.35">
      <c r="A216" t="s">
        <v>1384</v>
      </c>
      <c r="B216" t="s">
        <v>1385</v>
      </c>
      <c r="C216">
        <v>7</v>
      </c>
      <c r="D216" s="4" t="s">
        <v>31</v>
      </c>
      <c r="E216">
        <v>1</v>
      </c>
      <c r="F216" s="27">
        <f t="shared" si="3"/>
        <v>7</v>
      </c>
    </row>
    <row r="217" spans="1:6" x14ac:dyDescent="0.35">
      <c r="A217" t="s">
        <v>1386</v>
      </c>
      <c r="B217" t="s">
        <v>1387</v>
      </c>
      <c r="C217">
        <v>7</v>
      </c>
      <c r="D217" s="4" t="s">
        <v>31</v>
      </c>
      <c r="E217">
        <v>1</v>
      </c>
      <c r="F217" s="27">
        <f t="shared" si="3"/>
        <v>7</v>
      </c>
    </row>
    <row r="218" spans="1:6" x14ac:dyDescent="0.35">
      <c r="A218" t="s">
        <v>1388</v>
      </c>
      <c r="B218" t="s">
        <v>1389</v>
      </c>
      <c r="C218">
        <v>2</v>
      </c>
      <c r="D218" s="4" t="s">
        <v>31</v>
      </c>
      <c r="E218">
        <v>1</v>
      </c>
      <c r="F218" s="27">
        <f t="shared" si="3"/>
        <v>2</v>
      </c>
    </row>
    <row r="219" spans="1:6" x14ac:dyDescent="0.35">
      <c r="A219" t="s">
        <v>1390</v>
      </c>
      <c r="B219" t="s">
        <v>1391</v>
      </c>
      <c r="C219">
        <v>2</v>
      </c>
      <c r="D219" s="4" t="s">
        <v>31</v>
      </c>
      <c r="E219">
        <v>1</v>
      </c>
      <c r="F219" s="27">
        <f t="shared" si="3"/>
        <v>2</v>
      </c>
    </row>
    <row r="220" spans="1:6" x14ac:dyDescent="0.35">
      <c r="A220" t="s">
        <v>1392</v>
      </c>
      <c r="B220" t="s">
        <v>1393</v>
      </c>
      <c r="C220">
        <v>2</v>
      </c>
      <c r="D220" s="4" t="s">
        <v>31</v>
      </c>
      <c r="E220">
        <v>1</v>
      </c>
      <c r="F220" s="27">
        <f t="shared" si="3"/>
        <v>2</v>
      </c>
    </row>
    <row r="221" spans="1:6" x14ac:dyDescent="0.35">
      <c r="A221" t="s">
        <v>1394</v>
      </c>
      <c r="B221" t="s">
        <v>1395</v>
      </c>
      <c r="C221">
        <v>14</v>
      </c>
      <c r="D221" s="4" t="s">
        <v>31</v>
      </c>
      <c r="E221">
        <v>1</v>
      </c>
      <c r="F221" s="27">
        <f t="shared" si="3"/>
        <v>14</v>
      </c>
    </row>
    <row r="222" spans="1:6" x14ac:dyDescent="0.35">
      <c r="A222" t="s">
        <v>1396</v>
      </c>
      <c r="B222" t="s">
        <v>1397</v>
      </c>
      <c r="C222">
        <v>1</v>
      </c>
      <c r="D222" s="4" t="s">
        <v>31</v>
      </c>
      <c r="E222">
        <v>1</v>
      </c>
      <c r="F222" s="27">
        <f t="shared" si="3"/>
        <v>1</v>
      </c>
    </row>
    <row r="223" spans="1:6" x14ac:dyDescent="0.35">
      <c r="A223" t="s">
        <v>1398</v>
      </c>
      <c r="B223" t="s">
        <v>1399</v>
      </c>
      <c r="C223">
        <v>6</v>
      </c>
      <c r="D223" s="4" t="s">
        <v>31</v>
      </c>
      <c r="E223">
        <v>1</v>
      </c>
      <c r="F223" s="27">
        <f t="shared" si="3"/>
        <v>6</v>
      </c>
    </row>
    <row r="224" spans="1:6" x14ac:dyDescent="0.35">
      <c r="A224" t="s">
        <v>1400</v>
      </c>
      <c r="B224" t="s">
        <v>1401</v>
      </c>
      <c r="C224">
        <v>9</v>
      </c>
      <c r="D224" s="4" t="s">
        <v>31</v>
      </c>
      <c r="E224">
        <v>1</v>
      </c>
      <c r="F224" s="27">
        <f t="shared" si="3"/>
        <v>9</v>
      </c>
    </row>
    <row r="225" spans="1:6" x14ac:dyDescent="0.35">
      <c r="A225" s="4"/>
      <c r="B225" s="4"/>
      <c r="C225" s="4"/>
      <c r="D225" s="4"/>
      <c r="E225" s="4"/>
      <c r="F225" s="27">
        <f>SUM(F8:F224)</f>
        <v>4658217.9402000019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B92F-EA6C-4A1B-B965-DE8760968E1A}">
  <dimension ref="A1:F553"/>
  <sheetViews>
    <sheetView view="pageLayout" zoomScaleNormal="100" workbookViewId="0">
      <selection activeCell="A5" sqref="A5:F5"/>
    </sheetView>
  </sheetViews>
  <sheetFormatPr baseColWidth="10" defaultColWidth="11.453125" defaultRowHeight="14.5" x14ac:dyDescent="0.35"/>
  <cols>
    <col min="1" max="1" width="13.453125" customWidth="1"/>
    <col min="2" max="2" width="28.7265625" customWidth="1"/>
    <col min="4" max="4" width="9.90625" customWidth="1"/>
    <col min="5" max="5" width="9.26953125" customWidth="1"/>
    <col min="6" max="6" width="13.453125" bestFit="1" customWidth="1"/>
  </cols>
  <sheetData>
    <row r="1" spans="1:6" x14ac:dyDescent="0.35">
      <c r="A1" s="4"/>
      <c r="B1" s="4"/>
      <c r="C1" s="28"/>
      <c r="D1" s="4"/>
      <c r="E1" s="28"/>
      <c r="F1" s="4"/>
    </row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15.5" x14ac:dyDescent="0.35">
      <c r="A5" s="101" t="s">
        <v>19</v>
      </c>
      <c r="B5" s="101"/>
      <c r="C5" s="101"/>
      <c r="D5" s="101"/>
      <c r="E5" s="101"/>
      <c r="F5" s="101"/>
    </row>
    <row r="6" spans="1:6" ht="15.5" x14ac:dyDescent="0.35">
      <c r="A6" s="97" t="s">
        <v>1402</v>
      </c>
      <c r="B6" s="97"/>
      <c r="C6" s="97"/>
      <c r="D6" s="97"/>
      <c r="E6" s="97"/>
      <c r="F6" s="97"/>
    </row>
    <row r="7" spans="1:6" ht="26.5" x14ac:dyDescent="0.35">
      <c r="A7" s="9" t="s">
        <v>24</v>
      </c>
      <c r="B7" s="9" t="s">
        <v>25</v>
      </c>
      <c r="C7" s="29" t="s">
        <v>26</v>
      </c>
      <c r="D7" s="9" t="s">
        <v>27</v>
      </c>
      <c r="E7" s="29" t="s">
        <v>28</v>
      </c>
      <c r="F7" s="9" t="s">
        <v>8</v>
      </c>
    </row>
    <row r="8" spans="1:6" x14ac:dyDescent="0.35">
      <c r="A8" t="s">
        <v>1403</v>
      </c>
      <c r="B8" t="s">
        <v>1404</v>
      </c>
      <c r="C8" s="30">
        <v>60</v>
      </c>
      <c r="D8" t="s">
        <v>31</v>
      </c>
      <c r="E8" s="30">
        <v>135.69999999999999</v>
      </c>
      <c r="F8" s="31">
        <f>C8*E8</f>
        <v>8141.9999999999991</v>
      </c>
    </row>
    <row r="9" spans="1:6" x14ac:dyDescent="0.35">
      <c r="A9" t="s">
        <v>1405</v>
      </c>
      <c r="B9" t="s">
        <v>1406</v>
      </c>
      <c r="C9">
        <v>42</v>
      </c>
      <c r="D9" t="s">
        <v>31</v>
      </c>
      <c r="E9">
        <v>1</v>
      </c>
      <c r="F9" s="31">
        <f t="shared" ref="F9:F72" si="0">C9*E9</f>
        <v>42</v>
      </c>
    </row>
    <row r="10" spans="1:6" x14ac:dyDescent="0.35">
      <c r="A10" t="s">
        <v>1407</v>
      </c>
      <c r="B10" t="s">
        <v>1408</v>
      </c>
      <c r="C10" s="30">
        <v>20</v>
      </c>
      <c r="D10" t="s">
        <v>1409</v>
      </c>
      <c r="E10" s="30">
        <v>5.9</v>
      </c>
      <c r="F10" s="31">
        <f t="shared" si="0"/>
        <v>118</v>
      </c>
    </row>
    <row r="11" spans="1:6" x14ac:dyDescent="0.35">
      <c r="A11" t="s">
        <v>1410</v>
      </c>
      <c r="B11" t="s">
        <v>1411</v>
      </c>
      <c r="C11">
        <v>52</v>
      </c>
      <c r="D11" t="s">
        <v>31</v>
      </c>
      <c r="E11">
        <v>1</v>
      </c>
      <c r="F11" s="31">
        <f t="shared" si="0"/>
        <v>52</v>
      </c>
    </row>
    <row r="12" spans="1:6" x14ac:dyDescent="0.35">
      <c r="A12" t="s">
        <v>1412</v>
      </c>
      <c r="B12" t="s">
        <v>1413</v>
      </c>
      <c r="C12" s="30">
        <v>10</v>
      </c>
      <c r="D12" t="s">
        <v>1409</v>
      </c>
      <c r="E12" s="30">
        <v>5.9</v>
      </c>
      <c r="F12" s="31">
        <f t="shared" si="0"/>
        <v>59</v>
      </c>
    </row>
    <row r="13" spans="1:6" x14ac:dyDescent="0.35">
      <c r="A13" t="s">
        <v>1414</v>
      </c>
      <c r="B13" t="s">
        <v>1415</v>
      </c>
      <c r="C13" s="30">
        <v>35</v>
      </c>
      <c r="D13" t="s">
        <v>1409</v>
      </c>
      <c r="E13" s="30">
        <v>842.52</v>
      </c>
      <c r="F13" s="31">
        <f t="shared" si="0"/>
        <v>29488.2</v>
      </c>
    </row>
    <row r="14" spans="1:6" x14ac:dyDescent="0.35">
      <c r="A14" t="s">
        <v>1416</v>
      </c>
      <c r="B14" t="s">
        <v>1417</v>
      </c>
      <c r="C14">
        <v>5</v>
      </c>
      <c r="D14" t="s">
        <v>31</v>
      </c>
      <c r="E14">
        <v>1</v>
      </c>
      <c r="F14" s="31">
        <f t="shared" si="0"/>
        <v>5</v>
      </c>
    </row>
    <row r="15" spans="1:6" x14ac:dyDescent="0.35">
      <c r="A15" t="s">
        <v>1418</v>
      </c>
      <c r="B15" t="s">
        <v>1419</v>
      </c>
      <c r="C15" s="30">
        <v>2</v>
      </c>
      <c r="D15" t="s">
        <v>1409</v>
      </c>
      <c r="E15" s="30">
        <v>16.52</v>
      </c>
      <c r="F15" s="31">
        <f t="shared" si="0"/>
        <v>33.04</v>
      </c>
    </row>
    <row r="16" spans="1:6" x14ac:dyDescent="0.35">
      <c r="A16" s="4" t="s">
        <v>1420</v>
      </c>
      <c r="B16" s="4" t="s">
        <v>1421</v>
      </c>
      <c r="C16" s="28">
        <v>6</v>
      </c>
      <c r="D16" s="4" t="s">
        <v>31</v>
      </c>
      <c r="E16" s="28">
        <v>54.28</v>
      </c>
      <c r="F16" s="31">
        <f t="shared" si="0"/>
        <v>325.68</v>
      </c>
    </row>
    <row r="17" spans="1:6" x14ac:dyDescent="0.35">
      <c r="A17" t="s">
        <v>1422</v>
      </c>
      <c r="B17" t="s">
        <v>1423</v>
      </c>
      <c r="C17" s="30">
        <v>12</v>
      </c>
      <c r="D17" t="s">
        <v>1409</v>
      </c>
      <c r="E17" s="30">
        <v>159.30000000000001</v>
      </c>
      <c r="F17" s="31">
        <f t="shared" si="0"/>
        <v>1911.6</v>
      </c>
    </row>
    <row r="18" spans="1:6" x14ac:dyDescent="0.35">
      <c r="A18" t="s">
        <v>1424</v>
      </c>
      <c r="B18" t="s">
        <v>1425</v>
      </c>
      <c r="C18" s="30">
        <v>50</v>
      </c>
      <c r="D18" t="s">
        <v>1426</v>
      </c>
      <c r="E18" s="30">
        <v>77.88</v>
      </c>
      <c r="F18" s="31">
        <f t="shared" si="0"/>
        <v>3894</v>
      </c>
    </row>
    <row r="19" spans="1:6" x14ac:dyDescent="0.35">
      <c r="A19" s="4" t="s">
        <v>1424</v>
      </c>
      <c r="B19" s="4" t="s">
        <v>1427</v>
      </c>
      <c r="C19" s="28">
        <v>45</v>
      </c>
      <c r="D19" s="4" t="s">
        <v>1426</v>
      </c>
      <c r="E19" s="28">
        <v>77</v>
      </c>
      <c r="F19" s="31">
        <f t="shared" si="0"/>
        <v>3465</v>
      </c>
    </row>
    <row r="20" spans="1:6" x14ac:dyDescent="0.35">
      <c r="A20" t="s">
        <v>1428</v>
      </c>
      <c r="B20" t="s">
        <v>1429</v>
      </c>
      <c r="C20" s="30">
        <v>350</v>
      </c>
      <c r="D20" t="s">
        <v>1426</v>
      </c>
      <c r="E20" s="30">
        <v>27.01</v>
      </c>
      <c r="F20" s="31">
        <f t="shared" si="0"/>
        <v>9453.5</v>
      </c>
    </row>
    <row r="21" spans="1:6" x14ac:dyDescent="0.35">
      <c r="A21" t="s">
        <v>1430</v>
      </c>
      <c r="B21" t="s">
        <v>1431</v>
      </c>
      <c r="C21" s="30">
        <v>216</v>
      </c>
      <c r="D21" t="s">
        <v>1426</v>
      </c>
      <c r="E21" s="30">
        <v>66.08</v>
      </c>
      <c r="F21" s="31">
        <f t="shared" si="0"/>
        <v>14273.28</v>
      </c>
    </row>
    <row r="22" spans="1:6" x14ac:dyDescent="0.35">
      <c r="A22" s="4" t="s">
        <v>1428</v>
      </c>
      <c r="B22" s="4" t="s">
        <v>1432</v>
      </c>
      <c r="C22" s="28">
        <v>170</v>
      </c>
      <c r="D22" s="4" t="s">
        <v>1426</v>
      </c>
      <c r="E22" s="28">
        <v>27.14</v>
      </c>
      <c r="F22" s="31">
        <f t="shared" si="0"/>
        <v>4613.8</v>
      </c>
    </row>
    <row r="23" spans="1:6" x14ac:dyDescent="0.35">
      <c r="A23" s="4" t="s">
        <v>1430</v>
      </c>
      <c r="B23" s="4" t="s">
        <v>1433</v>
      </c>
      <c r="C23" s="28">
        <v>120</v>
      </c>
      <c r="D23" s="4" t="s">
        <v>1426</v>
      </c>
      <c r="E23" s="28">
        <v>66.08</v>
      </c>
      <c r="F23" s="31">
        <f t="shared" si="0"/>
        <v>7929.6</v>
      </c>
    </row>
    <row r="24" spans="1:6" x14ac:dyDescent="0.35">
      <c r="A24" s="4" t="s">
        <v>1434</v>
      </c>
      <c r="B24" s="4" t="s">
        <v>1435</v>
      </c>
      <c r="C24" s="28">
        <v>85</v>
      </c>
      <c r="D24" s="4" t="s">
        <v>1426</v>
      </c>
      <c r="E24" s="28">
        <v>70.8</v>
      </c>
      <c r="F24" s="31">
        <f t="shared" si="0"/>
        <v>6018</v>
      </c>
    </row>
    <row r="25" spans="1:6" x14ac:dyDescent="0.35">
      <c r="A25" t="s">
        <v>1436</v>
      </c>
      <c r="B25" t="s">
        <v>1437</v>
      </c>
      <c r="C25">
        <v>46</v>
      </c>
      <c r="D25" t="s">
        <v>31</v>
      </c>
      <c r="E25">
        <v>1</v>
      </c>
      <c r="F25" s="31">
        <f t="shared" si="0"/>
        <v>46</v>
      </c>
    </row>
    <row r="26" spans="1:6" x14ac:dyDescent="0.35">
      <c r="A26" t="s">
        <v>1438</v>
      </c>
      <c r="B26" t="s">
        <v>1439</v>
      </c>
      <c r="C26" s="30">
        <v>8</v>
      </c>
      <c r="D26" t="s">
        <v>31</v>
      </c>
      <c r="E26" s="30">
        <v>405.66</v>
      </c>
      <c r="F26" s="31">
        <f t="shared" si="0"/>
        <v>3245.28</v>
      </c>
    </row>
    <row r="27" spans="1:6" x14ac:dyDescent="0.35">
      <c r="A27" t="s">
        <v>1440</v>
      </c>
      <c r="B27" t="s">
        <v>1441</v>
      </c>
      <c r="C27">
        <v>123</v>
      </c>
      <c r="D27" t="s">
        <v>31</v>
      </c>
      <c r="E27">
        <v>1</v>
      </c>
      <c r="F27" s="31">
        <f t="shared" si="0"/>
        <v>123</v>
      </c>
    </row>
    <row r="28" spans="1:6" x14ac:dyDescent="0.35">
      <c r="A28" t="s">
        <v>1442</v>
      </c>
      <c r="B28" t="s">
        <v>1443</v>
      </c>
      <c r="C28" s="30">
        <v>2</v>
      </c>
      <c r="D28" t="s">
        <v>31</v>
      </c>
      <c r="E28" s="30">
        <v>154.58000000000001</v>
      </c>
      <c r="F28" s="31">
        <f t="shared" si="0"/>
        <v>309.16000000000003</v>
      </c>
    </row>
    <row r="29" spans="1:6" x14ac:dyDescent="0.35">
      <c r="A29" t="s">
        <v>1444</v>
      </c>
      <c r="B29" t="s">
        <v>1445</v>
      </c>
      <c r="C29" s="30">
        <v>4</v>
      </c>
      <c r="D29" t="s">
        <v>31</v>
      </c>
      <c r="E29" s="30">
        <v>154.58000000000001</v>
      </c>
      <c r="F29" s="31">
        <f t="shared" si="0"/>
        <v>618.32000000000005</v>
      </c>
    </row>
    <row r="30" spans="1:6" x14ac:dyDescent="0.35">
      <c r="A30" t="s">
        <v>1446</v>
      </c>
      <c r="B30" t="s">
        <v>1447</v>
      </c>
      <c r="C30" s="30">
        <v>4</v>
      </c>
      <c r="D30" t="s">
        <v>31</v>
      </c>
      <c r="E30" s="30">
        <v>154.58000000000001</v>
      </c>
      <c r="F30" s="31">
        <f t="shared" si="0"/>
        <v>618.32000000000005</v>
      </c>
    </row>
    <row r="31" spans="1:6" x14ac:dyDescent="0.35">
      <c r="A31" s="4" t="s">
        <v>1448</v>
      </c>
      <c r="B31" s="4" t="s">
        <v>1449</v>
      </c>
      <c r="C31" s="28">
        <v>3</v>
      </c>
      <c r="D31" s="4" t="s">
        <v>31</v>
      </c>
      <c r="E31" s="28">
        <v>377.78879999999998</v>
      </c>
      <c r="F31" s="31">
        <f t="shared" si="0"/>
        <v>1133.3663999999999</v>
      </c>
    </row>
    <row r="32" spans="1:6" ht="29" x14ac:dyDescent="0.35">
      <c r="A32" s="4" t="s">
        <v>1450</v>
      </c>
      <c r="B32" s="4" t="s">
        <v>1451</v>
      </c>
      <c r="C32" s="28">
        <v>12</v>
      </c>
      <c r="D32" s="4" t="s">
        <v>31</v>
      </c>
      <c r="E32" s="28">
        <v>2142.585</v>
      </c>
      <c r="F32" s="31">
        <f t="shared" si="0"/>
        <v>25711.02</v>
      </c>
    </row>
    <row r="33" spans="1:6" x14ac:dyDescent="0.35">
      <c r="A33" t="s">
        <v>1452</v>
      </c>
      <c r="B33" t="s">
        <v>1453</v>
      </c>
      <c r="C33" s="30">
        <v>6</v>
      </c>
      <c r="D33" s="4" t="s">
        <v>31</v>
      </c>
      <c r="E33" s="30">
        <v>5.9</v>
      </c>
      <c r="F33" s="31">
        <f t="shared" si="0"/>
        <v>35.400000000000006</v>
      </c>
    </row>
    <row r="34" spans="1:6" x14ac:dyDescent="0.35">
      <c r="A34" t="s">
        <v>1454</v>
      </c>
      <c r="B34" t="s">
        <v>1455</v>
      </c>
      <c r="C34" s="30">
        <v>27</v>
      </c>
      <c r="D34" t="s">
        <v>1409</v>
      </c>
      <c r="E34" s="30">
        <v>15.34</v>
      </c>
      <c r="F34" s="31">
        <f t="shared" si="0"/>
        <v>414.18</v>
      </c>
    </row>
    <row r="35" spans="1:6" x14ac:dyDescent="0.35">
      <c r="A35" t="s">
        <v>1456</v>
      </c>
      <c r="B35" t="s">
        <v>1457</v>
      </c>
      <c r="C35" s="30">
        <v>11</v>
      </c>
      <c r="D35" t="s">
        <v>31</v>
      </c>
      <c r="E35" s="30">
        <v>101.48</v>
      </c>
      <c r="F35" s="31">
        <f t="shared" si="0"/>
        <v>1116.28</v>
      </c>
    </row>
    <row r="36" spans="1:6" x14ac:dyDescent="0.35">
      <c r="A36" s="4" t="s">
        <v>1458</v>
      </c>
      <c r="B36" s="4" t="s">
        <v>1459</v>
      </c>
      <c r="C36" s="28">
        <v>8</v>
      </c>
      <c r="D36" s="4" t="s">
        <v>31</v>
      </c>
      <c r="E36" s="28">
        <v>1</v>
      </c>
      <c r="F36" s="31">
        <f t="shared" si="0"/>
        <v>8</v>
      </c>
    </row>
    <row r="37" spans="1:6" x14ac:dyDescent="0.35">
      <c r="A37" t="s">
        <v>1460</v>
      </c>
      <c r="B37" t="s">
        <v>1461</v>
      </c>
      <c r="C37">
        <v>4</v>
      </c>
      <c r="D37" t="s">
        <v>31</v>
      </c>
      <c r="E37">
        <v>1</v>
      </c>
      <c r="F37" s="31">
        <f t="shared" si="0"/>
        <v>4</v>
      </c>
    </row>
    <row r="38" spans="1:6" x14ac:dyDescent="0.35">
      <c r="A38" t="s">
        <v>1462</v>
      </c>
      <c r="B38" t="s">
        <v>1463</v>
      </c>
      <c r="C38">
        <v>1</v>
      </c>
      <c r="D38" t="s">
        <v>31</v>
      </c>
      <c r="E38">
        <v>1</v>
      </c>
      <c r="F38" s="31">
        <f t="shared" si="0"/>
        <v>1</v>
      </c>
    </row>
    <row r="39" spans="1:6" x14ac:dyDescent="0.35">
      <c r="A39" t="s">
        <v>1464</v>
      </c>
      <c r="B39" t="s">
        <v>1465</v>
      </c>
      <c r="C39">
        <v>12</v>
      </c>
      <c r="D39" t="s">
        <v>31</v>
      </c>
      <c r="E39">
        <v>1</v>
      </c>
      <c r="F39" s="31">
        <f t="shared" si="0"/>
        <v>12</v>
      </c>
    </row>
    <row r="40" spans="1:6" x14ac:dyDescent="0.35">
      <c r="A40" t="s">
        <v>1466</v>
      </c>
      <c r="B40" t="s">
        <v>1467</v>
      </c>
      <c r="C40" s="30">
        <v>24</v>
      </c>
      <c r="D40" t="s">
        <v>1409</v>
      </c>
      <c r="E40" s="32">
        <v>1121</v>
      </c>
      <c r="F40" s="31">
        <f t="shared" si="0"/>
        <v>26904</v>
      </c>
    </row>
    <row r="41" spans="1:6" x14ac:dyDescent="0.35">
      <c r="A41" t="s">
        <v>1468</v>
      </c>
      <c r="B41" t="s">
        <v>1469</v>
      </c>
      <c r="C41">
        <v>9</v>
      </c>
      <c r="D41" t="s">
        <v>31</v>
      </c>
      <c r="E41">
        <v>1</v>
      </c>
      <c r="F41" s="31">
        <f t="shared" si="0"/>
        <v>9</v>
      </c>
    </row>
    <row r="42" spans="1:6" x14ac:dyDescent="0.35">
      <c r="A42" t="s">
        <v>1470</v>
      </c>
      <c r="B42" t="s">
        <v>1471</v>
      </c>
      <c r="C42">
        <v>8</v>
      </c>
      <c r="D42" t="s">
        <v>31</v>
      </c>
      <c r="E42">
        <v>1</v>
      </c>
      <c r="F42" s="31">
        <f t="shared" si="0"/>
        <v>8</v>
      </c>
    </row>
    <row r="43" spans="1:6" x14ac:dyDescent="0.35">
      <c r="A43" t="s">
        <v>1472</v>
      </c>
      <c r="B43" t="s">
        <v>1473</v>
      </c>
      <c r="C43" s="30">
        <v>12</v>
      </c>
      <c r="D43" t="s">
        <v>1409</v>
      </c>
      <c r="E43" s="32">
        <v>1321.6</v>
      </c>
      <c r="F43" s="31">
        <f t="shared" si="0"/>
        <v>15859.2</v>
      </c>
    </row>
    <row r="44" spans="1:6" x14ac:dyDescent="0.35">
      <c r="A44" t="s">
        <v>1474</v>
      </c>
      <c r="B44" t="s">
        <v>1475</v>
      </c>
      <c r="C44">
        <v>6</v>
      </c>
      <c r="D44" t="s">
        <v>31</v>
      </c>
      <c r="E44">
        <v>1</v>
      </c>
      <c r="F44" s="31">
        <f t="shared" si="0"/>
        <v>6</v>
      </c>
    </row>
    <row r="45" spans="1:6" x14ac:dyDescent="0.35">
      <c r="A45" t="s">
        <v>1476</v>
      </c>
      <c r="B45" t="s">
        <v>1477</v>
      </c>
      <c r="C45">
        <v>81</v>
      </c>
      <c r="D45" t="s">
        <v>31</v>
      </c>
      <c r="E45">
        <v>1</v>
      </c>
      <c r="F45" s="31">
        <f t="shared" si="0"/>
        <v>81</v>
      </c>
    </row>
    <row r="46" spans="1:6" x14ac:dyDescent="0.35">
      <c r="A46" t="s">
        <v>1478</v>
      </c>
      <c r="B46" t="s">
        <v>1479</v>
      </c>
      <c r="C46" s="30">
        <v>45</v>
      </c>
      <c r="D46" t="s">
        <v>31</v>
      </c>
      <c r="E46" s="30">
        <v>401.2</v>
      </c>
      <c r="F46" s="31">
        <f t="shared" si="0"/>
        <v>18054</v>
      </c>
    </row>
    <row r="47" spans="1:6" x14ac:dyDescent="0.35">
      <c r="A47" t="s">
        <v>1480</v>
      </c>
      <c r="B47" t="s">
        <v>1481</v>
      </c>
      <c r="C47">
        <v>1</v>
      </c>
      <c r="D47" t="s">
        <v>31</v>
      </c>
      <c r="E47">
        <v>1</v>
      </c>
      <c r="F47" s="31">
        <f t="shared" si="0"/>
        <v>1</v>
      </c>
    </row>
    <row r="48" spans="1:6" x14ac:dyDescent="0.35">
      <c r="A48" t="s">
        <v>1482</v>
      </c>
      <c r="B48" t="s">
        <v>1483</v>
      </c>
      <c r="C48">
        <v>1</v>
      </c>
      <c r="D48" t="s">
        <v>31</v>
      </c>
      <c r="E48">
        <v>1</v>
      </c>
      <c r="F48" s="31">
        <f t="shared" si="0"/>
        <v>1</v>
      </c>
    </row>
    <row r="49" spans="1:6" x14ac:dyDescent="0.35">
      <c r="A49" t="s">
        <v>1484</v>
      </c>
      <c r="B49" t="s">
        <v>1485</v>
      </c>
      <c r="C49">
        <v>1</v>
      </c>
      <c r="D49" t="s">
        <v>31</v>
      </c>
      <c r="E49">
        <v>1</v>
      </c>
      <c r="F49" s="31">
        <f t="shared" si="0"/>
        <v>1</v>
      </c>
    </row>
    <row r="50" spans="1:6" x14ac:dyDescent="0.35">
      <c r="A50" s="4" t="s">
        <v>1486</v>
      </c>
      <c r="B50" s="4" t="s">
        <v>1487</v>
      </c>
      <c r="C50" s="28">
        <v>1</v>
      </c>
      <c r="D50" t="s">
        <v>31</v>
      </c>
      <c r="E50" s="33">
        <v>1259</v>
      </c>
      <c r="F50" s="31">
        <f t="shared" si="0"/>
        <v>1259</v>
      </c>
    </row>
    <row r="51" spans="1:6" x14ac:dyDescent="0.35">
      <c r="A51" t="s">
        <v>1488</v>
      </c>
      <c r="B51" t="s">
        <v>1489</v>
      </c>
      <c r="C51">
        <v>2</v>
      </c>
      <c r="D51" t="s">
        <v>31</v>
      </c>
      <c r="E51">
        <v>1</v>
      </c>
      <c r="F51" s="31">
        <f t="shared" si="0"/>
        <v>2</v>
      </c>
    </row>
    <row r="52" spans="1:6" x14ac:dyDescent="0.35">
      <c r="A52" s="4" t="s">
        <v>1490</v>
      </c>
      <c r="B52" s="4" t="s">
        <v>1491</v>
      </c>
      <c r="C52" s="28">
        <v>12</v>
      </c>
      <c r="D52" s="4" t="s">
        <v>31</v>
      </c>
      <c r="E52" s="28">
        <v>11055.65</v>
      </c>
      <c r="F52" s="31">
        <f t="shared" si="0"/>
        <v>132667.79999999999</v>
      </c>
    </row>
    <row r="53" spans="1:6" x14ac:dyDescent="0.35">
      <c r="A53" s="4" t="s">
        <v>1492</v>
      </c>
      <c r="B53" s="4" t="s">
        <v>1493</v>
      </c>
      <c r="C53" s="28">
        <v>11</v>
      </c>
      <c r="D53" s="4" t="s">
        <v>31</v>
      </c>
      <c r="E53" s="28">
        <v>12148.59</v>
      </c>
      <c r="F53" s="31">
        <f t="shared" si="0"/>
        <v>133634.49</v>
      </c>
    </row>
    <row r="54" spans="1:6" x14ac:dyDescent="0.35">
      <c r="A54" t="s">
        <v>1494</v>
      </c>
      <c r="B54" t="s">
        <v>1495</v>
      </c>
      <c r="C54" s="30">
        <v>42</v>
      </c>
      <c r="D54" t="s">
        <v>31</v>
      </c>
      <c r="E54" s="30">
        <v>8378</v>
      </c>
      <c r="F54" s="31">
        <f t="shared" si="0"/>
        <v>351876</v>
      </c>
    </row>
    <row r="55" spans="1:6" x14ac:dyDescent="0.35">
      <c r="A55" t="s">
        <v>1496</v>
      </c>
      <c r="B55" t="s">
        <v>1497</v>
      </c>
      <c r="C55" s="30">
        <v>54</v>
      </c>
      <c r="D55" t="s">
        <v>1409</v>
      </c>
      <c r="E55" s="30">
        <v>230.1</v>
      </c>
      <c r="F55" s="31">
        <f t="shared" si="0"/>
        <v>12425.4</v>
      </c>
    </row>
    <row r="56" spans="1:6" x14ac:dyDescent="0.35">
      <c r="A56" t="s">
        <v>1498</v>
      </c>
      <c r="B56" t="s">
        <v>1499</v>
      </c>
      <c r="C56">
        <v>5</v>
      </c>
      <c r="D56" t="s">
        <v>31</v>
      </c>
      <c r="E56">
        <v>1</v>
      </c>
      <c r="F56" s="31">
        <f t="shared" si="0"/>
        <v>5</v>
      </c>
    </row>
    <row r="57" spans="1:6" x14ac:dyDescent="0.35">
      <c r="A57" s="4" t="s">
        <v>1500</v>
      </c>
      <c r="B57" s="4" t="s">
        <v>1501</v>
      </c>
      <c r="C57" s="28">
        <v>2</v>
      </c>
      <c r="D57" s="4" t="s">
        <v>31</v>
      </c>
      <c r="E57" s="28">
        <v>115.64</v>
      </c>
      <c r="F57" s="31">
        <f t="shared" si="0"/>
        <v>231.28</v>
      </c>
    </row>
    <row r="58" spans="1:6" x14ac:dyDescent="0.35">
      <c r="A58" s="4" t="s">
        <v>1502</v>
      </c>
      <c r="B58" s="4" t="s">
        <v>1503</v>
      </c>
      <c r="C58" s="28">
        <v>225</v>
      </c>
      <c r="D58" s="4" t="s">
        <v>31</v>
      </c>
      <c r="E58" s="28">
        <v>54.28</v>
      </c>
      <c r="F58" s="31">
        <f t="shared" si="0"/>
        <v>12213</v>
      </c>
    </row>
    <row r="59" spans="1:6" x14ac:dyDescent="0.35">
      <c r="A59" s="4" t="s">
        <v>1504</v>
      </c>
      <c r="B59" s="4" t="s">
        <v>1505</v>
      </c>
      <c r="C59" s="28">
        <v>1</v>
      </c>
      <c r="D59" s="4" t="s">
        <v>31</v>
      </c>
      <c r="E59" s="28">
        <v>12201.6484</v>
      </c>
      <c r="F59" s="31">
        <f t="shared" si="0"/>
        <v>12201.6484</v>
      </c>
    </row>
    <row r="60" spans="1:6" x14ac:dyDescent="0.35">
      <c r="A60" t="s">
        <v>1504</v>
      </c>
      <c r="B60" t="s">
        <v>1505</v>
      </c>
      <c r="C60">
        <v>2</v>
      </c>
      <c r="D60" t="s">
        <v>31</v>
      </c>
      <c r="E60">
        <v>1</v>
      </c>
      <c r="F60" s="31">
        <f t="shared" si="0"/>
        <v>2</v>
      </c>
    </row>
    <row r="61" spans="1:6" x14ac:dyDescent="0.35">
      <c r="A61" s="4" t="s">
        <v>1506</v>
      </c>
      <c r="B61" s="4" t="s">
        <v>1507</v>
      </c>
      <c r="C61" s="28">
        <v>6</v>
      </c>
      <c r="D61" s="4" t="s">
        <v>31</v>
      </c>
      <c r="E61" s="33">
        <v>29500</v>
      </c>
      <c r="F61" s="31">
        <f t="shared" si="0"/>
        <v>177000</v>
      </c>
    </row>
    <row r="62" spans="1:6" x14ac:dyDescent="0.35">
      <c r="A62" s="4" t="s">
        <v>1508</v>
      </c>
      <c r="B62" s="4" t="s">
        <v>1509</v>
      </c>
      <c r="C62" s="28">
        <v>1</v>
      </c>
      <c r="D62" s="4" t="s">
        <v>31</v>
      </c>
      <c r="E62" s="28">
        <v>3166.8721999999998</v>
      </c>
      <c r="F62" s="31">
        <f t="shared" si="0"/>
        <v>3166.8721999999998</v>
      </c>
    </row>
    <row r="63" spans="1:6" x14ac:dyDescent="0.35">
      <c r="A63" s="4" t="s">
        <v>1510</v>
      </c>
      <c r="B63" s="4" t="s">
        <v>1511</v>
      </c>
      <c r="C63" s="28">
        <v>4</v>
      </c>
      <c r="D63" s="4" t="s">
        <v>31</v>
      </c>
      <c r="E63" s="28">
        <v>2064292</v>
      </c>
      <c r="F63" s="31">
        <f t="shared" si="0"/>
        <v>8257168</v>
      </c>
    </row>
    <row r="64" spans="1:6" x14ac:dyDescent="0.35">
      <c r="A64" s="4" t="s">
        <v>1512</v>
      </c>
      <c r="B64" s="4" t="s">
        <v>1513</v>
      </c>
      <c r="C64" s="28">
        <v>2</v>
      </c>
      <c r="D64" s="4" t="s">
        <v>31</v>
      </c>
      <c r="E64" s="28">
        <v>810.48</v>
      </c>
      <c r="F64" s="31">
        <f t="shared" si="0"/>
        <v>1620.96</v>
      </c>
    </row>
    <row r="65" spans="1:6" x14ac:dyDescent="0.35">
      <c r="A65" s="4" t="s">
        <v>1514</v>
      </c>
      <c r="B65" s="4" t="s">
        <v>1515</v>
      </c>
      <c r="C65" s="28">
        <v>2</v>
      </c>
      <c r="D65" s="4" t="s">
        <v>31</v>
      </c>
      <c r="E65" s="33">
        <v>13199.48</v>
      </c>
      <c r="F65" s="31">
        <f t="shared" si="0"/>
        <v>26398.959999999999</v>
      </c>
    </row>
    <row r="66" spans="1:6" x14ac:dyDescent="0.35">
      <c r="A66" s="4" t="s">
        <v>1516</v>
      </c>
      <c r="B66" s="4" t="s">
        <v>1517</v>
      </c>
      <c r="C66" s="28">
        <v>6</v>
      </c>
      <c r="D66" s="4" t="s">
        <v>31</v>
      </c>
      <c r="E66" s="28">
        <v>389.41180000000003</v>
      </c>
      <c r="F66" s="31">
        <f t="shared" si="0"/>
        <v>2336.4708000000001</v>
      </c>
    </row>
    <row r="67" spans="1:6" x14ac:dyDescent="0.35">
      <c r="A67" s="4" t="s">
        <v>1518</v>
      </c>
      <c r="B67" s="4" t="s">
        <v>1519</v>
      </c>
      <c r="C67" s="28">
        <v>288</v>
      </c>
      <c r="D67" s="4" t="s">
        <v>31</v>
      </c>
      <c r="E67" s="28">
        <v>195</v>
      </c>
      <c r="F67" s="31">
        <f t="shared" si="0"/>
        <v>56160</v>
      </c>
    </row>
    <row r="68" spans="1:6" x14ac:dyDescent="0.35">
      <c r="A68" s="4" t="s">
        <v>1520</v>
      </c>
      <c r="B68" s="4" t="s">
        <v>1521</v>
      </c>
      <c r="C68" s="28">
        <v>162</v>
      </c>
      <c r="D68" s="4" t="s">
        <v>31</v>
      </c>
      <c r="E68" s="28">
        <v>206</v>
      </c>
      <c r="F68" s="31">
        <f t="shared" si="0"/>
        <v>33372</v>
      </c>
    </row>
    <row r="69" spans="1:6" x14ac:dyDescent="0.35">
      <c r="A69" t="s">
        <v>1522</v>
      </c>
      <c r="B69" t="s">
        <v>1523</v>
      </c>
      <c r="C69">
        <v>10</v>
      </c>
      <c r="D69" t="s">
        <v>31</v>
      </c>
      <c r="E69">
        <v>1</v>
      </c>
      <c r="F69" s="31">
        <f t="shared" si="0"/>
        <v>10</v>
      </c>
    </row>
    <row r="70" spans="1:6" x14ac:dyDescent="0.35">
      <c r="A70" t="s">
        <v>1524</v>
      </c>
      <c r="B70" t="s">
        <v>1525</v>
      </c>
      <c r="C70">
        <v>86</v>
      </c>
      <c r="D70" t="s">
        <v>31</v>
      </c>
      <c r="E70">
        <v>1</v>
      </c>
      <c r="F70" s="31">
        <f t="shared" si="0"/>
        <v>86</v>
      </c>
    </row>
    <row r="71" spans="1:6" x14ac:dyDescent="0.35">
      <c r="A71" t="s">
        <v>1526</v>
      </c>
      <c r="B71" t="s">
        <v>1527</v>
      </c>
      <c r="C71">
        <v>103</v>
      </c>
      <c r="D71" t="s">
        <v>31</v>
      </c>
      <c r="E71">
        <v>1</v>
      </c>
      <c r="F71" s="31">
        <f t="shared" si="0"/>
        <v>103</v>
      </c>
    </row>
    <row r="72" spans="1:6" x14ac:dyDescent="0.35">
      <c r="A72" s="34" t="s">
        <v>1528</v>
      </c>
      <c r="B72" s="34" t="s">
        <v>1529</v>
      </c>
      <c r="C72" s="30">
        <v>3</v>
      </c>
      <c r="D72" s="4" t="s">
        <v>31</v>
      </c>
      <c r="E72" s="30">
        <v>208.86</v>
      </c>
      <c r="F72" s="31">
        <f t="shared" si="0"/>
        <v>626.58000000000004</v>
      </c>
    </row>
    <row r="73" spans="1:6" x14ac:dyDescent="0.35">
      <c r="A73" t="s">
        <v>1530</v>
      </c>
      <c r="B73" t="s">
        <v>1531</v>
      </c>
      <c r="C73" s="30">
        <v>2</v>
      </c>
      <c r="D73" t="s">
        <v>1409</v>
      </c>
      <c r="E73" s="30">
        <v>342.2</v>
      </c>
      <c r="F73" s="31">
        <f t="shared" ref="F73:F136" si="1">C73*E73</f>
        <v>684.4</v>
      </c>
    </row>
    <row r="74" spans="1:6" x14ac:dyDescent="0.35">
      <c r="A74" t="s">
        <v>1532</v>
      </c>
      <c r="B74" t="s">
        <v>1533</v>
      </c>
      <c r="C74" s="30">
        <v>9</v>
      </c>
      <c r="D74" t="s">
        <v>31</v>
      </c>
      <c r="E74" s="30">
        <v>146.37</v>
      </c>
      <c r="F74" s="31">
        <f t="shared" si="1"/>
        <v>1317.33</v>
      </c>
    </row>
    <row r="75" spans="1:6" x14ac:dyDescent="0.35">
      <c r="A75" t="s">
        <v>1534</v>
      </c>
      <c r="B75" t="s">
        <v>1535</v>
      </c>
      <c r="C75">
        <v>2</v>
      </c>
      <c r="D75" t="s">
        <v>31</v>
      </c>
      <c r="E75">
        <v>1</v>
      </c>
      <c r="F75" s="31">
        <f t="shared" si="1"/>
        <v>2</v>
      </c>
    </row>
    <row r="76" spans="1:6" x14ac:dyDescent="0.35">
      <c r="A76" t="s">
        <v>1536</v>
      </c>
      <c r="B76" t="s">
        <v>1537</v>
      </c>
      <c r="C76" s="30">
        <v>16</v>
      </c>
      <c r="D76" t="s">
        <v>1409</v>
      </c>
      <c r="E76" s="30">
        <v>929.84</v>
      </c>
      <c r="F76" s="31">
        <f t="shared" si="1"/>
        <v>14877.44</v>
      </c>
    </row>
    <row r="77" spans="1:6" x14ac:dyDescent="0.35">
      <c r="A77" s="4" t="s">
        <v>1538</v>
      </c>
      <c r="B77" s="4" t="s">
        <v>1539</v>
      </c>
      <c r="C77" s="28">
        <v>20</v>
      </c>
      <c r="D77" s="4" t="s">
        <v>31</v>
      </c>
      <c r="E77" s="28">
        <v>1</v>
      </c>
      <c r="F77" s="31">
        <f t="shared" si="1"/>
        <v>20</v>
      </c>
    </row>
    <row r="78" spans="1:6" x14ac:dyDescent="0.35">
      <c r="A78" t="s">
        <v>1540</v>
      </c>
      <c r="B78" t="s">
        <v>1541</v>
      </c>
      <c r="C78" s="30">
        <v>100</v>
      </c>
      <c r="D78" s="4" t="s">
        <v>31</v>
      </c>
      <c r="E78" s="30">
        <v>295</v>
      </c>
      <c r="F78" s="31">
        <f t="shared" si="1"/>
        <v>29500</v>
      </c>
    </row>
    <row r="79" spans="1:6" x14ac:dyDescent="0.35">
      <c r="A79" t="s">
        <v>1542</v>
      </c>
      <c r="B79" t="s">
        <v>1543</v>
      </c>
      <c r="C79">
        <v>15</v>
      </c>
      <c r="D79" t="s">
        <v>31</v>
      </c>
      <c r="E79">
        <v>1</v>
      </c>
      <c r="F79" s="31">
        <f t="shared" si="1"/>
        <v>15</v>
      </c>
    </row>
    <row r="80" spans="1:6" x14ac:dyDescent="0.35">
      <c r="A80" s="4" t="s">
        <v>1544</v>
      </c>
      <c r="B80" s="4" t="s">
        <v>1545</v>
      </c>
      <c r="C80" s="28">
        <v>25</v>
      </c>
      <c r="D80" s="4" t="s">
        <v>31</v>
      </c>
      <c r="E80" s="28">
        <v>2106.3000000000002</v>
      </c>
      <c r="F80" s="31">
        <f t="shared" si="1"/>
        <v>52657.500000000007</v>
      </c>
    </row>
    <row r="81" spans="1:6" x14ac:dyDescent="0.35">
      <c r="A81" s="4" t="s">
        <v>1546</v>
      </c>
      <c r="B81" s="4" t="s">
        <v>1547</v>
      </c>
      <c r="C81" s="28">
        <v>61</v>
      </c>
      <c r="D81" s="4" t="s">
        <v>31</v>
      </c>
      <c r="E81" s="28">
        <v>1705.1</v>
      </c>
      <c r="F81" s="31">
        <f t="shared" si="1"/>
        <v>104011.09999999999</v>
      </c>
    </row>
    <row r="82" spans="1:6" x14ac:dyDescent="0.35">
      <c r="A82" s="4" t="s">
        <v>1548</v>
      </c>
      <c r="B82" s="4" t="s">
        <v>1549</v>
      </c>
      <c r="C82" s="28">
        <v>1</v>
      </c>
      <c r="D82" s="4" t="s">
        <v>31</v>
      </c>
      <c r="E82" s="28">
        <v>320</v>
      </c>
      <c r="F82" s="31">
        <f t="shared" si="1"/>
        <v>320</v>
      </c>
    </row>
    <row r="83" spans="1:6" x14ac:dyDescent="0.35">
      <c r="A83" s="4" t="s">
        <v>1550</v>
      </c>
      <c r="B83" s="4" t="s">
        <v>1551</v>
      </c>
      <c r="C83" s="28">
        <v>3</v>
      </c>
      <c r="D83" s="4" t="s">
        <v>31</v>
      </c>
      <c r="E83" s="28">
        <v>320</v>
      </c>
      <c r="F83" s="31">
        <f t="shared" si="1"/>
        <v>960</v>
      </c>
    </row>
    <row r="84" spans="1:6" x14ac:dyDescent="0.35">
      <c r="A84" s="4" t="s">
        <v>1552</v>
      </c>
      <c r="B84" s="4" t="s">
        <v>1553</v>
      </c>
      <c r="C84" s="28">
        <v>2</v>
      </c>
      <c r="D84" s="4" t="s">
        <v>31</v>
      </c>
      <c r="E84" s="28">
        <v>595</v>
      </c>
      <c r="F84" s="31">
        <f t="shared" si="1"/>
        <v>1190</v>
      </c>
    </row>
    <row r="85" spans="1:6" x14ac:dyDescent="0.35">
      <c r="A85" s="4" t="s">
        <v>1554</v>
      </c>
      <c r="B85" s="4" t="s">
        <v>1555</v>
      </c>
      <c r="C85" s="28">
        <v>1</v>
      </c>
      <c r="D85" s="4" t="s">
        <v>31</v>
      </c>
      <c r="E85" s="28">
        <v>75.52</v>
      </c>
      <c r="F85" s="31">
        <f t="shared" si="1"/>
        <v>75.52</v>
      </c>
    </row>
    <row r="86" spans="1:6" x14ac:dyDescent="0.35">
      <c r="A86" s="4" t="s">
        <v>1556</v>
      </c>
      <c r="B86" s="4" t="s">
        <v>1557</v>
      </c>
      <c r="C86" s="28">
        <v>5</v>
      </c>
      <c r="D86" s="4" t="s">
        <v>31</v>
      </c>
      <c r="E86" s="28">
        <v>463</v>
      </c>
      <c r="F86" s="31">
        <f t="shared" si="1"/>
        <v>2315</v>
      </c>
    </row>
    <row r="87" spans="1:6" x14ac:dyDescent="0.35">
      <c r="A87" s="4" t="s">
        <v>1558</v>
      </c>
      <c r="B87" s="4" t="s">
        <v>1559</v>
      </c>
      <c r="C87" s="28">
        <v>1</v>
      </c>
      <c r="D87" s="4" t="s">
        <v>31</v>
      </c>
      <c r="E87" s="28">
        <v>625</v>
      </c>
      <c r="F87" s="31">
        <f t="shared" si="1"/>
        <v>625</v>
      </c>
    </row>
    <row r="88" spans="1:6" x14ac:dyDescent="0.35">
      <c r="A88" s="4" t="s">
        <v>1560</v>
      </c>
      <c r="B88" s="4" t="s">
        <v>1561</v>
      </c>
      <c r="C88" s="28">
        <v>9</v>
      </c>
      <c r="D88" s="4" t="s">
        <v>31</v>
      </c>
      <c r="E88" s="28">
        <v>271.39999999999998</v>
      </c>
      <c r="F88" s="31">
        <f t="shared" si="1"/>
        <v>2442.6</v>
      </c>
    </row>
    <row r="89" spans="1:6" x14ac:dyDescent="0.35">
      <c r="A89" s="4" t="s">
        <v>1562</v>
      </c>
      <c r="B89" s="4" t="s">
        <v>1563</v>
      </c>
      <c r="C89" s="28">
        <v>1</v>
      </c>
      <c r="D89" s="4" t="s">
        <v>31</v>
      </c>
      <c r="E89" s="28">
        <v>350</v>
      </c>
      <c r="F89" s="31">
        <f t="shared" si="1"/>
        <v>350</v>
      </c>
    </row>
    <row r="90" spans="1:6" x14ac:dyDescent="0.35">
      <c r="A90" t="s">
        <v>1564</v>
      </c>
      <c r="B90" t="s">
        <v>1565</v>
      </c>
      <c r="C90" s="30">
        <v>2</v>
      </c>
      <c r="D90" t="s">
        <v>31</v>
      </c>
      <c r="E90" s="30">
        <v>469.64</v>
      </c>
      <c r="F90" s="31">
        <f t="shared" si="1"/>
        <v>939.28</v>
      </c>
    </row>
    <row r="91" spans="1:6" x14ac:dyDescent="0.35">
      <c r="A91" t="s">
        <v>1566</v>
      </c>
      <c r="B91" t="s">
        <v>1567</v>
      </c>
      <c r="C91" s="30">
        <v>4</v>
      </c>
      <c r="D91" t="s">
        <v>31</v>
      </c>
      <c r="E91" s="30">
        <v>469.64</v>
      </c>
      <c r="F91" s="31">
        <f t="shared" si="1"/>
        <v>1878.56</v>
      </c>
    </row>
    <row r="92" spans="1:6" x14ac:dyDescent="0.35">
      <c r="A92" t="s">
        <v>1568</v>
      </c>
      <c r="B92" t="s">
        <v>1569</v>
      </c>
      <c r="C92" s="30">
        <v>17</v>
      </c>
      <c r="D92" t="s">
        <v>31</v>
      </c>
      <c r="E92" s="30">
        <v>352.82</v>
      </c>
      <c r="F92" s="31">
        <f t="shared" si="1"/>
        <v>5997.94</v>
      </c>
    </row>
    <row r="93" spans="1:6" x14ac:dyDescent="0.35">
      <c r="A93" t="s">
        <v>1570</v>
      </c>
      <c r="B93" t="s">
        <v>1571</v>
      </c>
      <c r="C93" s="30">
        <v>11</v>
      </c>
      <c r="D93" t="s">
        <v>31</v>
      </c>
      <c r="E93" s="30">
        <v>352.82</v>
      </c>
      <c r="F93" s="31">
        <f t="shared" si="1"/>
        <v>3881.02</v>
      </c>
    </row>
    <row r="94" spans="1:6" x14ac:dyDescent="0.35">
      <c r="A94" t="s">
        <v>1572</v>
      </c>
      <c r="B94" t="s">
        <v>1573</v>
      </c>
      <c r="C94" s="30">
        <v>17</v>
      </c>
      <c r="D94" t="s">
        <v>31</v>
      </c>
      <c r="E94" s="30">
        <v>352.82</v>
      </c>
      <c r="F94" s="31">
        <f t="shared" si="1"/>
        <v>5997.94</v>
      </c>
    </row>
    <row r="95" spans="1:6" x14ac:dyDescent="0.35">
      <c r="A95" t="s">
        <v>1574</v>
      </c>
      <c r="B95" t="s">
        <v>1575</v>
      </c>
      <c r="C95" s="30">
        <v>19</v>
      </c>
      <c r="D95" t="s">
        <v>31</v>
      </c>
      <c r="E95" s="30">
        <v>352.82</v>
      </c>
      <c r="F95" s="31">
        <f t="shared" si="1"/>
        <v>6703.58</v>
      </c>
    </row>
    <row r="96" spans="1:6" x14ac:dyDescent="0.35">
      <c r="A96" t="s">
        <v>1576</v>
      </c>
      <c r="B96" t="s">
        <v>1577</v>
      </c>
      <c r="C96" s="30">
        <v>16</v>
      </c>
      <c r="D96" t="s">
        <v>31</v>
      </c>
      <c r="E96" s="30">
        <v>1414.82</v>
      </c>
      <c r="F96" s="31">
        <f t="shared" si="1"/>
        <v>22637.119999999999</v>
      </c>
    </row>
    <row r="97" spans="1:6" x14ac:dyDescent="0.35">
      <c r="A97" s="4" t="s">
        <v>1578</v>
      </c>
      <c r="B97" s="4" t="s">
        <v>1579</v>
      </c>
      <c r="C97" s="28">
        <v>27</v>
      </c>
      <c r="D97" s="4" t="s">
        <v>31</v>
      </c>
      <c r="E97" s="28">
        <v>100.3</v>
      </c>
      <c r="F97" s="31">
        <f t="shared" si="1"/>
        <v>2708.1</v>
      </c>
    </row>
    <row r="98" spans="1:6" x14ac:dyDescent="0.35">
      <c r="A98" s="4" t="s">
        <v>1580</v>
      </c>
      <c r="B98" s="4" t="s">
        <v>1581</v>
      </c>
      <c r="C98" s="28">
        <v>109</v>
      </c>
      <c r="D98" s="4" t="s">
        <v>31</v>
      </c>
      <c r="E98" s="28">
        <v>130.54</v>
      </c>
      <c r="F98" s="31">
        <f t="shared" si="1"/>
        <v>14228.859999999999</v>
      </c>
    </row>
    <row r="99" spans="1:6" x14ac:dyDescent="0.35">
      <c r="A99" t="s">
        <v>1582</v>
      </c>
      <c r="B99" t="s">
        <v>1583</v>
      </c>
      <c r="C99">
        <v>25</v>
      </c>
      <c r="D99" t="s">
        <v>31</v>
      </c>
      <c r="E99">
        <v>1</v>
      </c>
      <c r="F99" s="31">
        <f t="shared" si="1"/>
        <v>25</v>
      </c>
    </row>
    <row r="100" spans="1:6" x14ac:dyDescent="0.35">
      <c r="A100" s="4" t="s">
        <v>1584</v>
      </c>
      <c r="B100" s="4" t="s">
        <v>1585</v>
      </c>
      <c r="C100" s="28">
        <v>15</v>
      </c>
      <c r="D100" s="4" t="s">
        <v>31</v>
      </c>
      <c r="E100" s="28">
        <v>10974</v>
      </c>
      <c r="F100" s="31">
        <f t="shared" si="1"/>
        <v>164610</v>
      </c>
    </row>
    <row r="101" spans="1:6" x14ac:dyDescent="0.35">
      <c r="A101" s="4" t="s">
        <v>1586</v>
      </c>
      <c r="B101" s="4" t="s">
        <v>1587</v>
      </c>
      <c r="C101" s="28">
        <v>10</v>
      </c>
      <c r="D101" s="4" t="s">
        <v>31</v>
      </c>
      <c r="E101" s="28">
        <v>2288</v>
      </c>
      <c r="F101" s="31">
        <f t="shared" si="1"/>
        <v>22880</v>
      </c>
    </row>
    <row r="102" spans="1:6" x14ac:dyDescent="0.35">
      <c r="A102" t="s">
        <v>1588</v>
      </c>
      <c r="B102" t="s">
        <v>1589</v>
      </c>
      <c r="C102">
        <v>9</v>
      </c>
      <c r="D102" t="s">
        <v>31</v>
      </c>
      <c r="E102">
        <v>1</v>
      </c>
      <c r="F102" s="31">
        <f t="shared" si="1"/>
        <v>9</v>
      </c>
    </row>
    <row r="103" spans="1:6" x14ac:dyDescent="0.35">
      <c r="A103" t="s">
        <v>1590</v>
      </c>
      <c r="B103" t="s">
        <v>1591</v>
      </c>
      <c r="C103" s="30">
        <v>22</v>
      </c>
      <c r="D103" t="s">
        <v>1409</v>
      </c>
      <c r="E103" s="32">
        <v>1416</v>
      </c>
      <c r="F103" s="31">
        <f t="shared" si="1"/>
        <v>31152</v>
      </c>
    </row>
    <row r="104" spans="1:6" x14ac:dyDescent="0.35">
      <c r="A104" t="s">
        <v>1592</v>
      </c>
      <c r="B104" t="s">
        <v>1593</v>
      </c>
      <c r="C104">
        <v>7</v>
      </c>
      <c r="D104" t="s">
        <v>31</v>
      </c>
      <c r="E104">
        <v>1</v>
      </c>
      <c r="F104" s="31">
        <f t="shared" si="1"/>
        <v>7</v>
      </c>
    </row>
    <row r="105" spans="1:6" x14ac:dyDescent="0.35">
      <c r="A105" t="s">
        <v>1594</v>
      </c>
      <c r="B105" t="s">
        <v>1595</v>
      </c>
      <c r="C105">
        <v>22</v>
      </c>
      <c r="D105" t="s">
        <v>31</v>
      </c>
      <c r="E105">
        <v>1</v>
      </c>
      <c r="F105" s="31">
        <f t="shared" si="1"/>
        <v>22</v>
      </c>
    </row>
    <row r="106" spans="1:6" x14ac:dyDescent="0.35">
      <c r="A106" s="4" t="s">
        <v>1596</v>
      </c>
      <c r="B106" s="4" t="s">
        <v>1597</v>
      </c>
      <c r="C106" s="28">
        <v>2</v>
      </c>
      <c r="D106" s="4" t="s">
        <v>31</v>
      </c>
      <c r="E106" s="33">
        <v>2774.18</v>
      </c>
      <c r="F106" s="31">
        <f t="shared" si="1"/>
        <v>5548.36</v>
      </c>
    </row>
    <row r="107" spans="1:6" x14ac:dyDescent="0.35">
      <c r="A107" t="s">
        <v>1598</v>
      </c>
      <c r="B107" t="s">
        <v>1599</v>
      </c>
      <c r="C107" s="30">
        <v>20</v>
      </c>
      <c r="D107" t="s">
        <v>31</v>
      </c>
      <c r="E107" s="30">
        <v>574.66</v>
      </c>
      <c r="F107" s="31">
        <f t="shared" si="1"/>
        <v>11493.2</v>
      </c>
    </row>
    <row r="108" spans="1:6" x14ac:dyDescent="0.35">
      <c r="A108" t="s">
        <v>1600</v>
      </c>
      <c r="B108" t="s">
        <v>1601</v>
      </c>
      <c r="C108">
        <v>30</v>
      </c>
      <c r="D108" t="s">
        <v>31</v>
      </c>
      <c r="E108">
        <v>1</v>
      </c>
      <c r="F108" s="31">
        <f t="shared" si="1"/>
        <v>30</v>
      </c>
    </row>
    <row r="109" spans="1:6" x14ac:dyDescent="0.35">
      <c r="A109" s="4" t="s">
        <v>1602</v>
      </c>
      <c r="B109" s="4" t="s">
        <v>1603</v>
      </c>
      <c r="C109" s="28">
        <v>10</v>
      </c>
      <c r="D109" s="4" t="s">
        <v>31</v>
      </c>
      <c r="E109" s="28">
        <v>77.88</v>
      </c>
      <c r="F109" s="31">
        <f t="shared" si="1"/>
        <v>778.8</v>
      </c>
    </row>
    <row r="110" spans="1:6" x14ac:dyDescent="0.35">
      <c r="A110" t="s">
        <v>1604</v>
      </c>
      <c r="B110" t="s">
        <v>1605</v>
      </c>
      <c r="C110">
        <v>152</v>
      </c>
      <c r="D110" t="s">
        <v>31</v>
      </c>
      <c r="E110">
        <v>1</v>
      </c>
      <c r="F110" s="31">
        <f t="shared" si="1"/>
        <v>152</v>
      </c>
    </row>
    <row r="111" spans="1:6" x14ac:dyDescent="0.35">
      <c r="A111" s="4" t="s">
        <v>1606</v>
      </c>
      <c r="B111" s="4" t="s">
        <v>1607</v>
      </c>
      <c r="C111" s="28">
        <v>4</v>
      </c>
      <c r="D111" s="4" t="s">
        <v>31</v>
      </c>
      <c r="E111" s="28">
        <v>388.9</v>
      </c>
      <c r="F111" s="31">
        <f t="shared" si="1"/>
        <v>1555.6</v>
      </c>
    </row>
    <row r="112" spans="1:6" x14ac:dyDescent="0.35">
      <c r="A112" t="s">
        <v>1608</v>
      </c>
      <c r="B112" t="s">
        <v>1609</v>
      </c>
      <c r="C112" s="30">
        <v>38</v>
      </c>
      <c r="D112" t="s">
        <v>1409</v>
      </c>
      <c r="E112" s="32">
        <v>2124</v>
      </c>
      <c r="F112" s="31">
        <f t="shared" si="1"/>
        <v>80712</v>
      </c>
    </row>
    <row r="113" spans="1:6" x14ac:dyDescent="0.35">
      <c r="A113" s="4" t="s">
        <v>1610</v>
      </c>
      <c r="B113" s="4" t="s">
        <v>1611</v>
      </c>
      <c r="C113" s="28">
        <v>7</v>
      </c>
      <c r="D113" s="4" t="s">
        <v>31</v>
      </c>
      <c r="E113" s="28">
        <v>5653.14</v>
      </c>
      <c r="F113" s="31">
        <f t="shared" si="1"/>
        <v>39571.980000000003</v>
      </c>
    </row>
    <row r="114" spans="1:6" x14ac:dyDescent="0.35">
      <c r="A114" s="4" t="s">
        <v>1612</v>
      </c>
      <c r="B114" s="4" t="s">
        <v>1613</v>
      </c>
      <c r="C114" s="28">
        <v>28</v>
      </c>
      <c r="D114" s="4" t="s">
        <v>31</v>
      </c>
      <c r="E114" s="28">
        <v>2339.23</v>
      </c>
      <c r="F114" s="31">
        <f t="shared" si="1"/>
        <v>65498.44</v>
      </c>
    </row>
    <row r="115" spans="1:6" x14ac:dyDescent="0.35">
      <c r="A115" s="4" t="s">
        <v>1614</v>
      </c>
      <c r="B115" s="4" t="s">
        <v>1615</v>
      </c>
      <c r="C115" s="28">
        <v>7</v>
      </c>
      <c r="D115" s="4" t="s">
        <v>31</v>
      </c>
      <c r="E115" s="28">
        <v>1886.82</v>
      </c>
      <c r="F115" s="31">
        <f t="shared" si="1"/>
        <v>13207.74</v>
      </c>
    </row>
    <row r="116" spans="1:6" x14ac:dyDescent="0.35">
      <c r="A116" s="4" t="s">
        <v>1616</v>
      </c>
      <c r="B116" s="4" t="s">
        <v>1617</v>
      </c>
      <c r="C116" s="28">
        <v>13</v>
      </c>
      <c r="D116" s="4" t="s">
        <v>31</v>
      </c>
      <c r="E116" s="28">
        <v>2548.6999999999998</v>
      </c>
      <c r="F116" s="31">
        <f t="shared" si="1"/>
        <v>33133.1</v>
      </c>
    </row>
    <row r="117" spans="1:6" x14ac:dyDescent="0.35">
      <c r="A117" s="4" t="s">
        <v>1618</v>
      </c>
      <c r="B117" s="4" t="s">
        <v>1619</v>
      </c>
      <c r="C117" s="28">
        <v>13</v>
      </c>
      <c r="D117" s="4" t="s">
        <v>31</v>
      </c>
      <c r="E117" s="28">
        <v>3265.01</v>
      </c>
      <c r="F117" s="31">
        <f t="shared" si="1"/>
        <v>42445.130000000005</v>
      </c>
    </row>
    <row r="118" spans="1:6" x14ac:dyDescent="0.35">
      <c r="A118" s="4" t="s">
        <v>1620</v>
      </c>
      <c r="B118" s="4" t="s">
        <v>1621</v>
      </c>
      <c r="C118" s="28">
        <v>15</v>
      </c>
      <c r="D118" s="4" t="s">
        <v>31</v>
      </c>
      <c r="E118" s="28">
        <v>3504.68</v>
      </c>
      <c r="F118" s="31">
        <f t="shared" si="1"/>
        <v>52570.2</v>
      </c>
    </row>
    <row r="119" spans="1:6" x14ac:dyDescent="0.35">
      <c r="A119" t="s">
        <v>1622</v>
      </c>
      <c r="B119" t="s">
        <v>1623</v>
      </c>
      <c r="C119">
        <v>2</v>
      </c>
      <c r="D119" t="s">
        <v>31</v>
      </c>
      <c r="E119">
        <v>1</v>
      </c>
      <c r="F119" s="31">
        <f t="shared" si="1"/>
        <v>2</v>
      </c>
    </row>
    <row r="120" spans="1:6" x14ac:dyDescent="0.35">
      <c r="A120" t="s">
        <v>1624</v>
      </c>
      <c r="B120" t="s">
        <v>1625</v>
      </c>
      <c r="C120" s="30">
        <v>10</v>
      </c>
      <c r="D120" t="s">
        <v>1409</v>
      </c>
      <c r="E120" s="32">
        <v>1</v>
      </c>
      <c r="F120" s="31">
        <f t="shared" si="1"/>
        <v>10</v>
      </c>
    </row>
    <row r="121" spans="1:6" x14ac:dyDescent="0.35">
      <c r="A121" t="s">
        <v>1626</v>
      </c>
      <c r="B121" t="s">
        <v>1627</v>
      </c>
      <c r="C121" s="30">
        <v>10</v>
      </c>
      <c r="D121" t="s">
        <v>1409</v>
      </c>
      <c r="E121" s="32">
        <v>1</v>
      </c>
      <c r="F121" s="31">
        <f t="shared" si="1"/>
        <v>10</v>
      </c>
    </row>
    <row r="122" spans="1:6" x14ac:dyDescent="0.35">
      <c r="A122" s="4" t="s">
        <v>1628</v>
      </c>
      <c r="B122" s="4" t="s">
        <v>1629</v>
      </c>
      <c r="C122" s="28">
        <v>1</v>
      </c>
      <c r="D122" s="4" t="s">
        <v>31</v>
      </c>
      <c r="E122" s="28">
        <v>10000</v>
      </c>
      <c r="F122" s="31">
        <f t="shared" si="1"/>
        <v>10000</v>
      </c>
    </row>
    <row r="123" spans="1:6" x14ac:dyDescent="0.35">
      <c r="A123" t="s">
        <v>1630</v>
      </c>
      <c r="B123" t="s">
        <v>1631</v>
      </c>
      <c r="C123" s="30">
        <v>3</v>
      </c>
      <c r="D123" t="s">
        <v>1409</v>
      </c>
      <c r="E123" s="30">
        <v>403.56</v>
      </c>
      <c r="F123" s="31">
        <f t="shared" si="1"/>
        <v>1210.68</v>
      </c>
    </row>
    <row r="124" spans="1:6" x14ac:dyDescent="0.35">
      <c r="A124" t="s">
        <v>1632</v>
      </c>
      <c r="B124" t="s">
        <v>1633</v>
      </c>
      <c r="C124" s="30">
        <v>2</v>
      </c>
      <c r="D124" t="s">
        <v>1409</v>
      </c>
      <c r="E124" s="30">
        <v>154.58000000000001</v>
      </c>
      <c r="F124" s="31">
        <f t="shared" si="1"/>
        <v>309.16000000000003</v>
      </c>
    </row>
    <row r="125" spans="1:6" x14ac:dyDescent="0.35">
      <c r="A125" t="s">
        <v>1634</v>
      </c>
      <c r="B125" t="s">
        <v>1635</v>
      </c>
      <c r="C125" s="30">
        <v>27</v>
      </c>
      <c r="D125" t="s">
        <v>31</v>
      </c>
      <c r="E125" s="30">
        <v>88.5</v>
      </c>
      <c r="F125" s="31">
        <f t="shared" si="1"/>
        <v>2389.5</v>
      </c>
    </row>
    <row r="126" spans="1:6" x14ac:dyDescent="0.35">
      <c r="A126" s="4" t="s">
        <v>1636</v>
      </c>
      <c r="B126" s="4" t="s">
        <v>1637</v>
      </c>
      <c r="C126" s="28">
        <v>4</v>
      </c>
      <c r="D126" s="4" t="s">
        <v>31</v>
      </c>
      <c r="E126" s="28">
        <v>1</v>
      </c>
      <c r="F126" s="31">
        <f t="shared" si="1"/>
        <v>4</v>
      </c>
    </row>
    <row r="127" spans="1:6" x14ac:dyDescent="0.35">
      <c r="A127" s="4" t="s">
        <v>1638</v>
      </c>
      <c r="B127" s="4" t="s">
        <v>1639</v>
      </c>
      <c r="C127" s="28">
        <v>200</v>
      </c>
      <c r="D127" s="4" t="s">
        <v>31</v>
      </c>
      <c r="E127" s="28">
        <v>45.5</v>
      </c>
      <c r="F127" s="31">
        <f t="shared" si="1"/>
        <v>9100</v>
      </c>
    </row>
    <row r="128" spans="1:6" x14ac:dyDescent="0.35">
      <c r="A128" s="4" t="s">
        <v>1640</v>
      </c>
      <c r="B128" s="4" t="s">
        <v>1641</v>
      </c>
      <c r="C128" s="28">
        <v>149</v>
      </c>
      <c r="D128" s="4" t="s">
        <v>31</v>
      </c>
      <c r="E128" s="28">
        <v>609.71</v>
      </c>
      <c r="F128" s="31">
        <f t="shared" si="1"/>
        <v>90846.790000000008</v>
      </c>
    </row>
    <row r="129" spans="1:6" x14ac:dyDescent="0.35">
      <c r="A129" s="4" t="s">
        <v>1642</v>
      </c>
      <c r="B129" s="4" t="s">
        <v>1643</v>
      </c>
      <c r="C129" s="28">
        <v>6</v>
      </c>
      <c r="D129" s="4" t="s">
        <v>31</v>
      </c>
      <c r="E129" s="28">
        <v>147.5</v>
      </c>
      <c r="F129" s="31">
        <f t="shared" si="1"/>
        <v>885</v>
      </c>
    </row>
    <row r="130" spans="1:6" x14ac:dyDescent="0.35">
      <c r="A130" s="4" t="s">
        <v>1644</v>
      </c>
      <c r="B130" s="4" t="s">
        <v>1645</v>
      </c>
      <c r="C130" s="28">
        <v>10</v>
      </c>
      <c r="D130" s="4" t="s">
        <v>31</v>
      </c>
      <c r="E130" s="33">
        <v>1770</v>
      </c>
      <c r="F130" s="31">
        <f t="shared" si="1"/>
        <v>17700</v>
      </c>
    </row>
    <row r="131" spans="1:6" x14ac:dyDescent="0.35">
      <c r="A131" s="4" t="s">
        <v>1646</v>
      </c>
      <c r="B131" s="4" t="s">
        <v>1647</v>
      </c>
      <c r="C131" s="28">
        <v>2</v>
      </c>
      <c r="D131" s="4" t="s">
        <v>31</v>
      </c>
      <c r="E131" s="28">
        <v>719.94</v>
      </c>
      <c r="F131" s="31">
        <f t="shared" si="1"/>
        <v>1439.88</v>
      </c>
    </row>
    <row r="132" spans="1:6" ht="29" x14ac:dyDescent="0.35">
      <c r="A132" s="4" t="s">
        <v>1648</v>
      </c>
      <c r="B132" s="4" t="s">
        <v>1649</v>
      </c>
      <c r="C132" s="28">
        <v>1</v>
      </c>
      <c r="D132" s="4" t="s">
        <v>31</v>
      </c>
      <c r="E132" s="28">
        <v>5090.26</v>
      </c>
      <c r="F132" s="31">
        <f t="shared" si="1"/>
        <v>5090.26</v>
      </c>
    </row>
    <row r="133" spans="1:6" x14ac:dyDescent="0.35">
      <c r="A133" s="4" t="s">
        <v>1650</v>
      </c>
      <c r="B133" s="4" t="s">
        <v>1651</v>
      </c>
      <c r="C133" s="28">
        <v>2</v>
      </c>
      <c r="D133" s="4" t="s">
        <v>31</v>
      </c>
      <c r="E133" s="28">
        <v>115.64</v>
      </c>
      <c r="F133" s="31">
        <f t="shared" si="1"/>
        <v>231.28</v>
      </c>
    </row>
    <row r="134" spans="1:6" x14ac:dyDescent="0.35">
      <c r="A134" s="4" t="s">
        <v>1652</v>
      </c>
      <c r="B134" s="4" t="s">
        <v>1653</v>
      </c>
      <c r="C134" s="28">
        <v>1</v>
      </c>
      <c r="D134" s="4" t="s">
        <v>31</v>
      </c>
      <c r="E134" s="28">
        <v>684.99</v>
      </c>
      <c r="F134" s="31">
        <f t="shared" si="1"/>
        <v>684.99</v>
      </c>
    </row>
    <row r="135" spans="1:6" x14ac:dyDescent="0.35">
      <c r="A135" t="s">
        <v>1654</v>
      </c>
      <c r="B135" t="s">
        <v>1655</v>
      </c>
      <c r="C135" s="30">
        <v>200</v>
      </c>
      <c r="D135" t="s">
        <v>1409</v>
      </c>
      <c r="E135" s="30">
        <v>118</v>
      </c>
      <c r="F135" s="31">
        <f t="shared" si="1"/>
        <v>23600</v>
      </c>
    </row>
    <row r="136" spans="1:6" x14ac:dyDescent="0.35">
      <c r="A136" s="4" t="s">
        <v>1656</v>
      </c>
      <c r="B136" s="4" t="s">
        <v>1657</v>
      </c>
      <c r="C136" s="28">
        <v>168</v>
      </c>
      <c r="D136" s="4" t="s">
        <v>31</v>
      </c>
      <c r="E136" s="28">
        <v>26.99</v>
      </c>
      <c r="F136" s="31">
        <f t="shared" si="1"/>
        <v>4534.32</v>
      </c>
    </row>
    <row r="137" spans="1:6" x14ac:dyDescent="0.35">
      <c r="A137" s="4" t="s">
        <v>1658</v>
      </c>
      <c r="B137" s="4" t="s">
        <v>1659</v>
      </c>
      <c r="C137" s="28">
        <v>79</v>
      </c>
      <c r="D137" s="4" t="s">
        <v>31</v>
      </c>
      <c r="E137" s="28">
        <v>112.5</v>
      </c>
      <c r="F137" s="31">
        <f t="shared" ref="F137:F200" si="2">C137*E137</f>
        <v>8887.5</v>
      </c>
    </row>
    <row r="138" spans="1:6" x14ac:dyDescent="0.35">
      <c r="A138" t="s">
        <v>1660</v>
      </c>
      <c r="B138" t="s">
        <v>1661</v>
      </c>
      <c r="C138">
        <v>1</v>
      </c>
      <c r="D138" t="s">
        <v>31</v>
      </c>
      <c r="E138">
        <v>1</v>
      </c>
      <c r="F138" s="31">
        <f t="shared" si="2"/>
        <v>1</v>
      </c>
    </row>
    <row r="139" spans="1:6" x14ac:dyDescent="0.35">
      <c r="A139" t="s">
        <v>1662</v>
      </c>
      <c r="B139" t="s">
        <v>1663</v>
      </c>
      <c r="C139" s="30">
        <v>1</v>
      </c>
      <c r="D139" t="s">
        <v>1409</v>
      </c>
      <c r="E139" s="30">
        <v>1937.56</v>
      </c>
      <c r="F139" s="31">
        <f t="shared" si="2"/>
        <v>1937.56</v>
      </c>
    </row>
    <row r="140" spans="1:6" x14ac:dyDescent="0.35">
      <c r="A140" t="s">
        <v>1664</v>
      </c>
      <c r="B140" t="s">
        <v>1665</v>
      </c>
      <c r="C140" s="30">
        <v>16</v>
      </c>
      <c r="D140" t="s">
        <v>31</v>
      </c>
      <c r="E140" s="30">
        <v>273.76</v>
      </c>
      <c r="F140" s="31">
        <f t="shared" si="2"/>
        <v>4380.16</v>
      </c>
    </row>
    <row r="141" spans="1:6" x14ac:dyDescent="0.35">
      <c r="A141" t="s">
        <v>1666</v>
      </c>
      <c r="B141" t="s">
        <v>1667</v>
      </c>
      <c r="C141" s="30">
        <v>16</v>
      </c>
      <c r="D141" t="s">
        <v>31</v>
      </c>
      <c r="E141" s="30">
        <v>273.76</v>
      </c>
      <c r="F141" s="31">
        <f t="shared" si="2"/>
        <v>4380.16</v>
      </c>
    </row>
    <row r="142" spans="1:6" x14ac:dyDescent="0.35">
      <c r="A142" s="4" t="s">
        <v>1668</v>
      </c>
      <c r="B142" s="4" t="s">
        <v>1669</v>
      </c>
      <c r="C142" s="28">
        <v>1</v>
      </c>
      <c r="D142" s="4" t="s">
        <v>31</v>
      </c>
      <c r="E142" s="28">
        <v>710.65</v>
      </c>
      <c r="F142" s="31">
        <f t="shared" si="2"/>
        <v>710.65</v>
      </c>
    </row>
    <row r="143" spans="1:6" x14ac:dyDescent="0.35">
      <c r="A143" t="s">
        <v>1670</v>
      </c>
      <c r="B143" t="s">
        <v>1671</v>
      </c>
      <c r="C143" s="30">
        <v>50</v>
      </c>
      <c r="D143" t="s">
        <v>1282</v>
      </c>
      <c r="E143" s="30">
        <v>95.58</v>
      </c>
      <c r="F143" s="31">
        <f t="shared" si="2"/>
        <v>4779</v>
      </c>
    </row>
    <row r="144" spans="1:6" x14ac:dyDescent="0.35">
      <c r="A144" t="s">
        <v>1672</v>
      </c>
      <c r="B144" t="s">
        <v>1673</v>
      </c>
      <c r="C144">
        <v>5</v>
      </c>
      <c r="D144" t="s">
        <v>31</v>
      </c>
      <c r="E144">
        <v>1</v>
      </c>
      <c r="F144" s="31">
        <f t="shared" si="2"/>
        <v>5</v>
      </c>
    </row>
    <row r="145" spans="1:6" x14ac:dyDescent="0.35">
      <c r="A145" t="s">
        <v>1674</v>
      </c>
      <c r="B145" t="s">
        <v>1675</v>
      </c>
      <c r="C145">
        <v>1</v>
      </c>
      <c r="D145" t="s">
        <v>31</v>
      </c>
      <c r="E145">
        <v>1</v>
      </c>
      <c r="F145" s="31">
        <f t="shared" si="2"/>
        <v>1</v>
      </c>
    </row>
    <row r="146" spans="1:6" x14ac:dyDescent="0.35">
      <c r="A146" t="s">
        <v>1676</v>
      </c>
      <c r="B146" t="s">
        <v>1677</v>
      </c>
      <c r="C146" s="30">
        <v>40</v>
      </c>
      <c r="D146" t="s">
        <v>31</v>
      </c>
      <c r="E146" s="30">
        <v>519.20000000000005</v>
      </c>
      <c r="F146" s="31">
        <f t="shared" si="2"/>
        <v>20768</v>
      </c>
    </row>
    <row r="147" spans="1:6" x14ac:dyDescent="0.35">
      <c r="A147" t="s">
        <v>1678</v>
      </c>
      <c r="B147" t="s">
        <v>1679</v>
      </c>
      <c r="C147" s="30">
        <v>8</v>
      </c>
      <c r="D147" t="s">
        <v>31</v>
      </c>
      <c r="E147" s="30">
        <v>40.119999999999997</v>
      </c>
      <c r="F147" s="31">
        <f t="shared" si="2"/>
        <v>320.95999999999998</v>
      </c>
    </row>
    <row r="148" spans="1:6" x14ac:dyDescent="0.35">
      <c r="A148" t="s">
        <v>1680</v>
      </c>
      <c r="B148" t="s">
        <v>1681</v>
      </c>
      <c r="C148" s="30">
        <v>9</v>
      </c>
      <c r="D148" t="s">
        <v>1409</v>
      </c>
      <c r="E148" s="30">
        <v>41.3</v>
      </c>
      <c r="F148" s="31">
        <f t="shared" si="2"/>
        <v>371.7</v>
      </c>
    </row>
    <row r="149" spans="1:6" x14ac:dyDescent="0.35">
      <c r="A149" t="s">
        <v>1682</v>
      </c>
      <c r="B149" s="34" t="s">
        <v>1683</v>
      </c>
      <c r="C149" s="30">
        <v>6</v>
      </c>
      <c r="D149" t="s">
        <v>1409</v>
      </c>
      <c r="E149" s="30">
        <v>48.38</v>
      </c>
      <c r="F149" s="31">
        <f t="shared" si="2"/>
        <v>290.28000000000003</v>
      </c>
    </row>
    <row r="150" spans="1:6" x14ac:dyDescent="0.35">
      <c r="A150" t="s">
        <v>1684</v>
      </c>
      <c r="B150" t="s">
        <v>1685</v>
      </c>
      <c r="C150">
        <v>14</v>
      </c>
      <c r="D150" t="s">
        <v>31</v>
      </c>
      <c r="E150">
        <v>1</v>
      </c>
      <c r="F150" s="31">
        <f t="shared" si="2"/>
        <v>14</v>
      </c>
    </row>
    <row r="151" spans="1:6" x14ac:dyDescent="0.35">
      <c r="A151" t="s">
        <v>1686</v>
      </c>
      <c r="B151" t="s">
        <v>1687</v>
      </c>
      <c r="C151" s="30">
        <v>1</v>
      </c>
      <c r="D151" t="s">
        <v>31</v>
      </c>
      <c r="E151" s="30">
        <v>101.15</v>
      </c>
      <c r="F151" s="31">
        <f t="shared" si="2"/>
        <v>101.15</v>
      </c>
    </row>
    <row r="152" spans="1:6" x14ac:dyDescent="0.35">
      <c r="A152" t="s">
        <v>1688</v>
      </c>
      <c r="B152" t="s">
        <v>1689</v>
      </c>
      <c r="C152" s="30">
        <v>1</v>
      </c>
      <c r="D152" t="s">
        <v>31</v>
      </c>
      <c r="E152" s="30">
        <v>108.73</v>
      </c>
      <c r="F152" s="31">
        <f t="shared" si="2"/>
        <v>108.73</v>
      </c>
    </row>
    <row r="153" spans="1:6" x14ac:dyDescent="0.35">
      <c r="A153" s="4" t="s">
        <v>1690</v>
      </c>
      <c r="B153" s="4" t="s">
        <v>1691</v>
      </c>
      <c r="C153" s="28">
        <v>2</v>
      </c>
      <c r="D153" s="4" t="s">
        <v>31</v>
      </c>
      <c r="E153" s="28">
        <v>991.2</v>
      </c>
      <c r="F153" s="31">
        <f t="shared" si="2"/>
        <v>1982.4</v>
      </c>
    </row>
    <row r="154" spans="1:6" x14ac:dyDescent="0.35">
      <c r="A154" s="4" t="s">
        <v>1692</v>
      </c>
      <c r="B154" s="4" t="s">
        <v>1693</v>
      </c>
      <c r="C154" s="28">
        <v>14</v>
      </c>
      <c r="D154" s="4" t="s">
        <v>31</v>
      </c>
      <c r="E154" s="28">
        <v>292.39999999999998</v>
      </c>
      <c r="F154" s="31">
        <f t="shared" si="2"/>
        <v>4093.5999999999995</v>
      </c>
    </row>
    <row r="155" spans="1:6" x14ac:dyDescent="0.35">
      <c r="A155" t="s">
        <v>1694</v>
      </c>
      <c r="B155" t="s">
        <v>1695</v>
      </c>
      <c r="C155" s="30">
        <v>12</v>
      </c>
      <c r="D155" t="s">
        <v>1409</v>
      </c>
      <c r="E155" s="30">
        <v>295</v>
      </c>
      <c r="F155" s="31">
        <f t="shared" si="2"/>
        <v>3540</v>
      </c>
    </row>
    <row r="156" spans="1:6" x14ac:dyDescent="0.35">
      <c r="A156" t="s">
        <v>1696</v>
      </c>
      <c r="B156" t="s">
        <v>1697</v>
      </c>
      <c r="C156" s="30">
        <v>28</v>
      </c>
      <c r="D156" t="s">
        <v>1409</v>
      </c>
      <c r="E156" s="30">
        <v>188.8</v>
      </c>
      <c r="F156" s="31">
        <f t="shared" si="2"/>
        <v>5286.4</v>
      </c>
    </row>
    <row r="157" spans="1:6" x14ac:dyDescent="0.35">
      <c r="A157" t="s">
        <v>1698</v>
      </c>
      <c r="B157" t="s">
        <v>1699</v>
      </c>
      <c r="C157" s="30">
        <v>10</v>
      </c>
      <c r="D157" t="s">
        <v>1409</v>
      </c>
      <c r="E157" s="30">
        <v>188.8</v>
      </c>
      <c r="F157" s="31">
        <f t="shared" si="2"/>
        <v>1888</v>
      </c>
    </row>
    <row r="158" spans="1:6" x14ac:dyDescent="0.35">
      <c r="A158" t="s">
        <v>1700</v>
      </c>
      <c r="B158" t="s">
        <v>1701</v>
      </c>
      <c r="C158">
        <v>2</v>
      </c>
      <c r="D158" t="s">
        <v>31</v>
      </c>
      <c r="E158">
        <v>1</v>
      </c>
      <c r="F158" s="31">
        <f t="shared" si="2"/>
        <v>2</v>
      </c>
    </row>
    <row r="159" spans="1:6" x14ac:dyDescent="0.35">
      <c r="A159" s="4" t="s">
        <v>1702</v>
      </c>
      <c r="B159" s="4" t="s">
        <v>1703</v>
      </c>
      <c r="C159" s="28">
        <v>1</v>
      </c>
      <c r="D159" s="4" t="s">
        <v>31</v>
      </c>
      <c r="E159" s="28">
        <v>323.50880000000001</v>
      </c>
      <c r="F159" s="31">
        <f t="shared" si="2"/>
        <v>323.50880000000001</v>
      </c>
    </row>
    <row r="160" spans="1:6" x14ac:dyDescent="0.35">
      <c r="A160" t="s">
        <v>1692</v>
      </c>
      <c r="B160" t="s">
        <v>1703</v>
      </c>
      <c r="C160">
        <v>2</v>
      </c>
      <c r="D160" t="s">
        <v>31</v>
      </c>
      <c r="E160">
        <v>1</v>
      </c>
      <c r="F160" s="31">
        <f t="shared" si="2"/>
        <v>2</v>
      </c>
    </row>
    <row r="161" spans="1:6" ht="29" x14ac:dyDescent="0.35">
      <c r="A161" s="4" t="s">
        <v>1704</v>
      </c>
      <c r="B161" s="4" t="s">
        <v>1705</v>
      </c>
      <c r="C161" s="28">
        <v>50</v>
      </c>
      <c r="D161" s="4" t="s">
        <v>31</v>
      </c>
      <c r="E161" s="33">
        <v>5100</v>
      </c>
      <c r="F161" s="31">
        <f t="shared" si="2"/>
        <v>255000</v>
      </c>
    </row>
    <row r="162" spans="1:6" x14ac:dyDescent="0.35">
      <c r="A162" s="4" t="s">
        <v>1706</v>
      </c>
      <c r="B162" s="4" t="s">
        <v>1707</v>
      </c>
      <c r="C162" s="4">
        <v>128</v>
      </c>
      <c r="D162" s="4" t="s">
        <v>31</v>
      </c>
      <c r="E162" s="4">
        <v>1</v>
      </c>
      <c r="F162" s="31">
        <f t="shared" si="2"/>
        <v>128</v>
      </c>
    </row>
    <row r="163" spans="1:6" x14ac:dyDescent="0.35">
      <c r="A163" s="4" t="s">
        <v>1708</v>
      </c>
      <c r="B163" s="4" t="s">
        <v>1709</v>
      </c>
      <c r="C163" s="4">
        <v>3</v>
      </c>
      <c r="D163" s="4" t="s">
        <v>31</v>
      </c>
      <c r="E163" s="4">
        <v>1</v>
      </c>
      <c r="F163" s="31">
        <f t="shared" si="2"/>
        <v>3</v>
      </c>
    </row>
    <row r="164" spans="1:6" x14ac:dyDescent="0.35">
      <c r="A164" s="4" t="s">
        <v>1710</v>
      </c>
      <c r="B164" s="4" t="s">
        <v>1711</v>
      </c>
      <c r="C164" s="4">
        <v>10</v>
      </c>
      <c r="D164" s="4" t="s">
        <v>31</v>
      </c>
      <c r="E164" s="4">
        <v>1</v>
      </c>
      <c r="F164" s="31">
        <f t="shared" si="2"/>
        <v>10</v>
      </c>
    </row>
    <row r="165" spans="1:6" x14ac:dyDescent="0.35">
      <c r="A165" s="4" t="s">
        <v>1712</v>
      </c>
      <c r="B165" s="4" t="s">
        <v>1713</v>
      </c>
      <c r="C165" s="4">
        <v>27</v>
      </c>
      <c r="D165" s="4" t="s">
        <v>31</v>
      </c>
      <c r="E165" s="4">
        <v>1</v>
      </c>
      <c r="F165" s="31">
        <f t="shared" si="2"/>
        <v>27</v>
      </c>
    </row>
    <row r="166" spans="1:6" x14ac:dyDescent="0.35">
      <c r="A166" s="4" t="s">
        <v>1714</v>
      </c>
      <c r="B166" s="4" t="s">
        <v>1715</v>
      </c>
      <c r="C166" s="4">
        <v>45</v>
      </c>
      <c r="D166" s="4" t="s">
        <v>31</v>
      </c>
      <c r="E166" s="4">
        <v>6900.0028000000002</v>
      </c>
      <c r="F166" s="31">
        <f t="shared" si="2"/>
        <v>310500.12599999999</v>
      </c>
    </row>
    <row r="167" spans="1:6" x14ac:dyDescent="0.35">
      <c r="A167" s="4" t="s">
        <v>1716</v>
      </c>
      <c r="B167" s="4" t="s">
        <v>1717</v>
      </c>
      <c r="C167" s="4">
        <v>39</v>
      </c>
      <c r="D167" s="4" t="s">
        <v>31</v>
      </c>
      <c r="E167" s="4">
        <v>7600.0024000000003</v>
      </c>
      <c r="F167" s="31">
        <f t="shared" si="2"/>
        <v>296400.09360000002</v>
      </c>
    </row>
    <row r="168" spans="1:6" x14ac:dyDescent="0.35">
      <c r="A168" s="4" t="s">
        <v>1718</v>
      </c>
      <c r="B168" s="4" t="s">
        <v>1719</v>
      </c>
      <c r="C168" s="4">
        <v>19</v>
      </c>
      <c r="D168" s="4" t="s">
        <v>31</v>
      </c>
      <c r="E168" s="4">
        <v>6900.0028000000002</v>
      </c>
      <c r="F168" s="31">
        <f t="shared" si="2"/>
        <v>131100.05319999999</v>
      </c>
    </row>
    <row r="169" spans="1:6" ht="29" x14ac:dyDescent="0.35">
      <c r="A169" s="4" t="s">
        <v>1720</v>
      </c>
      <c r="B169" s="4" t="s">
        <v>1721</v>
      </c>
      <c r="C169" s="28">
        <v>70</v>
      </c>
      <c r="D169" s="4" t="s">
        <v>31</v>
      </c>
      <c r="E169" s="33">
        <v>3600</v>
      </c>
      <c r="F169" s="31">
        <f t="shared" si="2"/>
        <v>252000</v>
      </c>
    </row>
    <row r="170" spans="1:6" x14ac:dyDescent="0.35">
      <c r="A170" t="s">
        <v>1722</v>
      </c>
      <c r="B170" t="s">
        <v>1723</v>
      </c>
      <c r="C170" s="30">
        <v>250</v>
      </c>
      <c r="D170" t="s">
        <v>31</v>
      </c>
      <c r="E170" s="30">
        <v>171.1</v>
      </c>
      <c r="F170" s="31">
        <f t="shared" si="2"/>
        <v>42775</v>
      </c>
    </row>
    <row r="171" spans="1:6" x14ac:dyDescent="0.35">
      <c r="A171" t="s">
        <v>1724</v>
      </c>
      <c r="B171" t="s">
        <v>1725</v>
      </c>
      <c r="C171" s="30">
        <v>95</v>
      </c>
      <c r="D171" t="s">
        <v>1726</v>
      </c>
      <c r="E171" s="30">
        <v>7.08</v>
      </c>
      <c r="F171" s="31">
        <f t="shared" si="2"/>
        <v>672.6</v>
      </c>
    </row>
    <row r="172" spans="1:6" ht="29" x14ac:dyDescent="0.35">
      <c r="A172" s="4" t="s">
        <v>1727</v>
      </c>
      <c r="B172" s="4" t="s">
        <v>1728</v>
      </c>
      <c r="C172" s="28">
        <v>8</v>
      </c>
      <c r="D172" s="4" t="s">
        <v>31</v>
      </c>
      <c r="E172" s="28">
        <v>584.1</v>
      </c>
      <c r="F172" s="31">
        <f t="shared" si="2"/>
        <v>4672.8</v>
      </c>
    </row>
    <row r="173" spans="1:6" ht="29" x14ac:dyDescent="0.35">
      <c r="A173" s="4" t="s">
        <v>1729</v>
      </c>
      <c r="B173" s="4" t="s">
        <v>1730</v>
      </c>
      <c r="C173" s="28">
        <v>9</v>
      </c>
      <c r="D173" s="4" t="s">
        <v>31</v>
      </c>
      <c r="E173" s="28">
        <v>28320</v>
      </c>
      <c r="F173" s="31">
        <f t="shared" si="2"/>
        <v>254880</v>
      </c>
    </row>
    <row r="174" spans="1:6" ht="29" x14ac:dyDescent="0.35">
      <c r="A174" s="4" t="s">
        <v>1731</v>
      </c>
      <c r="B174" s="4" t="s">
        <v>1732</v>
      </c>
      <c r="C174" s="4">
        <v>122</v>
      </c>
      <c r="D174" s="4" t="s">
        <v>31</v>
      </c>
      <c r="E174" s="4">
        <v>253.7</v>
      </c>
      <c r="F174" s="31">
        <f t="shared" si="2"/>
        <v>30951.399999999998</v>
      </c>
    </row>
    <row r="175" spans="1:6" x14ac:dyDescent="0.35">
      <c r="A175" t="s">
        <v>1733</v>
      </c>
      <c r="B175" t="s">
        <v>1734</v>
      </c>
      <c r="C175">
        <v>1</v>
      </c>
      <c r="D175" t="s">
        <v>31</v>
      </c>
      <c r="E175">
        <v>1</v>
      </c>
      <c r="F175" s="31">
        <f t="shared" si="2"/>
        <v>1</v>
      </c>
    </row>
    <row r="176" spans="1:6" x14ac:dyDescent="0.35">
      <c r="A176" s="4" t="s">
        <v>1735</v>
      </c>
      <c r="B176" s="4" t="s">
        <v>1736</v>
      </c>
      <c r="C176" s="28">
        <v>3</v>
      </c>
      <c r="D176" s="4" t="s">
        <v>221</v>
      </c>
      <c r="E176" s="28">
        <v>1410.1</v>
      </c>
      <c r="F176" s="31">
        <f t="shared" si="2"/>
        <v>4230.2999999999993</v>
      </c>
    </row>
    <row r="177" spans="1:6" x14ac:dyDescent="0.35">
      <c r="A177" s="4" t="s">
        <v>1737</v>
      </c>
      <c r="B177" s="4" t="s">
        <v>1738</v>
      </c>
      <c r="C177" s="28">
        <v>5</v>
      </c>
      <c r="D177" s="4" t="s">
        <v>31</v>
      </c>
      <c r="E177" s="28">
        <v>23.895</v>
      </c>
      <c r="F177" s="31">
        <f t="shared" si="2"/>
        <v>119.47499999999999</v>
      </c>
    </row>
    <row r="178" spans="1:6" x14ac:dyDescent="0.35">
      <c r="A178" t="s">
        <v>1739</v>
      </c>
      <c r="B178" t="s">
        <v>1740</v>
      </c>
      <c r="C178" s="30">
        <v>18</v>
      </c>
      <c r="D178" t="s">
        <v>31</v>
      </c>
      <c r="E178" s="30">
        <v>607.70000000000005</v>
      </c>
      <c r="F178" s="31">
        <f t="shared" si="2"/>
        <v>10938.6</v>
      </c>
    </row>
    <row r="179" spans="1:6" x14ac:dyDescent="0.35">
      <c r="A179" t="s">
        <v>1741</v>
      </c>
      <c r="B179" t="s">
        <v>1742</v>
      </c>
      <c r="C179" s="30">
        <v>15</v>
      </c>
      <c r="D179" t="s">
        <v>31</v>
      </c>
      <c r="E179" s="30">
        <v>324.5</v>
      </c>
      <c r="F179" s="31">
        <f t="shared" si="2"/>
        <v>4867.5</v>
      </c>
    </row>
    <row r="180" spans="1:6" x14ac:dyDescent="0.35">
      <c r="A180" t="s">
        <v>1743</v>
      </c>
      <c r="B180" t="s">
        <v>1744</v>
      </c>
      <c r="C180" s="30">
        <v>6</v>
      </c>
      <c r="D180" t="s">
        <v>31</v>
      </c>
      <c r="E180" s="30">
        <v>324.5</v>
      </c>
      <c r="F180" s="31">
        <f t="shared" si="2"/>
        <v>1947</v>
      </c>
    </row>
    <row r="181" spans="1:6" x14ac:dyDescent="0.35">
      <c r="A181" t="s">
        <v>1745</v>
      </c>
      <c r="B181" t="s">
        <v>1746</v>
      </c>
      <c r="C181" s="30">
        <v>15</v>
      </c>
      <c r="D181" t="s">
        <v>31</v>
      </c>
      <c r="E181" s="30">
        <v>324.5</v>
      </c>
      <c r="F181" s="31">
        <f t="shared" si="2"/>
        <v>4867.5</v>
      </c>
    </row>
    <row r="182" spans="1:6" x14ac:dyDescent="0.35">
      <c r="A182" t="s">
        <v>1747</v>
      </c>
      <c r="B182" t="s">
        <v>1748</v>
      </c>
      <c r="C182" s="30">
        <v>15</v>
      </c>
      <c r="D182" t="s">
        <v>31</v>
      </c>
      <c r="E182" s="30">
        <v>324.5</v>
      </c>
      <c r="F182" s="31">
        <f t="shared" si="2"/>
        <v>4867.5</v>
      </c>
    </row>
    <row r="183" spans="1:6" x14ac:dyDescent="0.35">
      <c r="A183" t="s">
        <v>1749</v>
      </c>
      <c r="B183" t="s">
        <v>1750</v>
      </c>
      <c r="C183" s="30">
        <v>15</v>
      </c>
      <c r="D183" t="s">
        <v>31</v>
      </c>
      <c r="E183" s="30">
        <v>202.96</v>
      </c>
      <c r="F183" s="31">
        <f t="shared" si="2"/>
        <v>3044.4</v>
      </c>
    </row>
    <row r="184" spans="1:6" x14ac:dyDescent="0.35">
      <c r="A184" t="s">
        <v>1751</v>
      </c>
      <c r="B184" t="s">
        <v>1752</v>
      </c>
      <c r="C184" s="30">
        <v>8</v>
      </c>
      <c r="D184" t="s">
        <v>31</v>
      </c>
      <c r="E184" s="30">
        <v>324.5</v>
      </c>
      <c r="F184" s="31">
        <f t="shared" si="2"/>
        <v>2596</v>
      </c>
    </row>
    <row r="185" spans="1:6" x14ac:dyDescent="0.35">
      <c r="A185" t="s">
        <v>1753</v>
      </c>
      <c r="B185" t="s">
        <v>1754</v>
      </c>
      <c r="C185" s="30">
        <v>14</v>
      </c>
      <c r="D185" t="s">
        <v>31</v>
      </c>
      <c r="E185" s="30">
        <v>88.5</v>
      </c>
      <c r="F185" s="31">
        <f t="shared" si="2"/>
        <v>1239</v>
      </c>
    </row>
    <row r="186" spans="1:6" x14ac:dyDescent="0.35">
      <c r="A186" t="s">
        <v>1755</v>
      </c>
      <c r="B186" t="s">
        <v>1756</v>
      </c>
      <c r="C186" s="30">
        <v>12</v>
      </c>
      <c r="D186" t="s">
        <v>31</v>
      </c>
      <c r="E186" s="30">
        <v>87.32</v>
      </c>
      <c r="F186" s="31">
        <f t="shared" si="2"/>
        <v>1047.8399999999999</v>
      </c>
    </row>
    <row r="187" spans="1:6" x14ac:dyDescent="0.35">
      <c r="A187" t="s">
        <v>1757</v>
      </c>
      <c r="B187" t="s">
        <v>1758</v>
      </c>
      <c r="C187" s="30">
        <v>11</v>
      </c>
      <c r="D187" t="s">
        <v>31</v>
      </c>
      <c r="E187" s="30">
        <v>87.32</v>
      </c>
      <c r="F187" s="31">
        <f t="shared" si="2"/>
        <v>960.52</v>
      </c>
    </row>
    <row r="188" spans="1:6" x14ac:dyDescent="0.35">
      <c r="A188" t="s">
        <v>1759</v>
      </c>
      <c r="B188" t="s">
        <v>1760</v>
      </c>
      <c r="C188" s="30">
        <v>2</v>
      </c>
      <c r="D188" t="s">
        <v>31</v>
      </c>
      <c r="E188" s="30">
        <v>87.32</v>
      </c>
      <c r="F188" s="31">
        <f t="shared" si="2"/>
        <v>174.64</v>
      </c>
    </row>
    <row r="189" spans="1:6" x14ac:dyDescent="0.35">
      <c r="A189" t="s">
        <v>1761</v>
      </c>
      <c r="B189" t="s">
        <v>1762</v>
      </c>
      <c r="C189" s="30">
        <v>5</v>
      </c>
      <c r="D189" t="s">
        <v>31</v>
      </c>
      <c r="E189" s="30">
        <v>87.32</v>
      </c>
      <c r="F189" s="31">
        <f t="shared" si="2"/>
        <v>436.6</v>
      </c>
    </row>
    <row r="190" spans="1:6" x14ac:dyDescent="0.35">
      <c r="A190" t="s">
        <v>1763</v>
      </c>
      <c r="B190" t="s">
        <v>1764</v>
      </c>
      <c r="C190" s="30">
        <v>30</v>
      </c>
      <c r="D190" t="s">
        <v>31</v>
      </c>
      <c r="E190" s="30">
        <v>236</v>
      </c>
      <c r="F190" s="31">
        <f t="shared" si="2"/>
        <v>7080</v>
      </c>
    </row>
    <row r="191" spans="1:6" x14ac:dyDescent="0.35">
      <c r="A191" t="s">
        <v>1765</v>
      </c>
      <c r="B191" t="s">
        <v>1766</v>
      </c>
      <c r="C191">
        <v>3</v>
      </c>
      <c r="D191" t="s">
        <v>31</v>
      </c>
      <c r="E191">
        <v>1</v>
      </c>
      <c r="F191" s="31">
        <f t="shared" si="2"/>
        <v>3</v>
      </c>
    </row>
    <row r="192" spans="1:6" x14ac:dyDescent="0.35">
      <c r="A192" t="s">
        <v>1767</v>
      </c>
      <c r="B192" t="s">
        <v>1768</v>
      </c>
      <c r="C192">
        <v>14</v>
      </c>
      <c r="D192" t="s">
        <v>31</v>
      </c>
      <c r="E192">
        <v>1</v>
      </c>
      <c r="F192" s="31">
        <f t="shared" si="2"/>
        <v>14</v>
      </c>
    </row>
    <row r="193" spans="1:6" x14ac:dyDescent="0.35">
      <c r="A193" t="s">
        <v>1769</v>
      </c>
      <c r="B193" t="s">
        <v>1770</v>
      </c>
      <c r="C193" s="30">
        <v>1</v>
      </c>
      <c r="D193" t="s">
        <v>1409</v>
      </c>
      <c r="E193" s="30">
        <v>922.76</v>
      </c>
      <c r="F193" s="31">
        <f t="shared" si="2"/>
        <v>922.76</v>
      </c>
    </row>
    <row r="194" spans="1:6" x14ac:dyDescent="0.35">
      <c r="A194" t="s">
        <v>1076</v>
      </c>
      <c r="B194" t="s">
        <v>1077</v>
      </c>
      <c r="C194">
        <v>44</v>
      </c>
      <c r="D194" t="s">
        <v>31</v>
      </c>
      <c r="E194">
        <v>1</v>
      </c>
      <c r="F194" s="31">
        <f t="shared" si="2"/>
        <v>44</v>
      </c>
    </row>
    <row r="195" spans="1:6" x14ac:dyDescent="0.35">
      <c r="A195" s="4" t="s">
        <v>1771</v>
      </c>
      <c r="B195" s="4" t="s">
        <v>1772</v>
      </c>
      <c r="C195" s="28">
        <v>2</v>
      </c>
      <c r="D195" s="4" t="s">
        <v>31</v>
      </c>
      <c r="E195" s="28">
        <v>17.7</v>
      </c>
      <c r="F195" s="31">
        <f t="shared" si="2"/>
        <v>35.4</v>
      </c>
    </row>
    <row r="196" spans="1:6" x14ac:dyDescent="0.35">
      <c r="A196" s="4" t="s">
        <v>1773</v>
      </c>
      <c r="B196" s="4" t="s">
        <v>1774</v>
      </c>
      <c r="C196" s="28">
        <v>7</v>
      </c>
      <c r="D196" s="4" t="s">
        <v>31</v>
      </c>
      <c r="E196" s="28">
        <v>17.7</v>
      </c>
      <c r="F196" s="31">
        <f t="shared" si="2"/>
        <v>123.89999999999999</v>
      </c>
    </row>
    <row r="197" spans="1:6" x14ac:dyDescent="0.35">
      <c r="A197" t="s">
        <v>1775</v>
      </c>
      <c r="B197" t="s">
        <v>1776</v>
      </c>
      <c r="C197" s="30">
        <v>20</v>
      </c>
      <c r="D197" t="s">
        <v>31</v>
      </c>
      <c r="E197" s="30">
        <v>53.64</v>
      </c>
      <c r="F197" s="31">
        <f t="shared" si="2"/>
        <v>1072.8</v>
      </c>
    </row>
    <row r="198" spans="1:6" x14ac:dyDescent="0.35">
      <c r="A198" t="s">
        <v>1777</v>
      </c>
      <c r="B198" t="s">
        <v>1778</v>
      </c>
      <c r="C198" s="30">
        <v>8</v>
      </c>
      <c r="D198" t="s">
        <v>1409</v>
      </c>
      <c r="E198" s="32">
        <v>2596</v>
      </c>
      <c r="F198" s="31">
        <f t="shared" si="2"/>
        <v>20768</v>
      </c>
    </row>
    <row r="199" spans="1:6" x14ac:dyDescent="0.35">
      <c r="A199" t="s">
        <v>1779</v>
      </c>
      <c r="B199" t="s">
        <v>1780</v>
      </c>
      <c r="C199" s="30">
        <v>5</v>
      </c>
      <c r="D199" t="s">
        <v>1409</v>
      </c>
      <c r="E199" s="32">
        <v>2832</v>
      </c>
      <c r="F199" s="31">
        <f t="shared" si="2"/>
        <v>14160</v>
      </c>
    </row>
    <row r="200" spans="1:6" x14ac:dyDescent="0.35">
      <c r="A200" t="s">
        <v>1781</v>
      </c>
      <c r="B200" t="s">
        <v>1782</v>
      </c>
      <c r="C200" s="30">
        <v>33</v>
      </c>
      <c r="D200" t="s">
        <v>1409</v>
      </c>
      <c r="E200" s="32">
        <v>2478</v>
      </c>
      <c r="F200" s="31">
        <f t="shared" si="2"/>
        <v>81774</v>
      </c>
    </row>
    <row r="201" spans="1:6" x14ac:dyDescent="0.35">
      <c r="A201" s="4" t="s">
        <v>1783</v>
      </c>
      <c r="B201" s="4" t="s">
        <v>1784</v>
      </c>
      <c r="C201" s="28">
        <v>4</v>
      </c>
      <c r="D201" s="4" t="s">
        <v>31</v>
      </c>
      <c r="E201" s="28">
        <v>487.07</v>
      </c>
      <c r="F201" s="31">
        <f t="shared" ref="F201:F264" si="3">C201*E201</f>
        <v>1948.28</v>
      </c>
    </row>
    <row r="202" spans="1:6" x14ac:dyDescent="0.35">
      <c r="A202" s="4"/>
      <c r="B202" s="4" t="s">
        <v>1785</v>
      </c>
      <c r="C202" s="28">
        <v>21</v>
      </c>
      <c r="D202" s="4" t="s">
        <v>1786</v>
      </c>
      <c r="E202" s="28">
        <v>55</v>
      </c>
      <c r="F202" s="31">
        <f t="shared" si="3"/>
        <v>1155</v>
      </c>
    </row>
    <row r="203" spans="1:6" x14ac:dyDescent="0.35">
      <c r="A203" t="s">
        <v>1787</v>
      </c>
      <c r="B203" t="s">
        <v>1788</v>
      </c>
      <c r="C203">
        <v>15</v>
      </c>
      <c r="D203" t="s">
        <v>31</v>
      </c>
      <c r="E203">
        <v>1</v>
      </c>
      <c r="F203" s="31">
        <f t="shared" si="3"/>
        <v>15</v>
      </c>
    </row>
    <row r="204" spans="1:6" x14ac:dyDescent="0.35">
      <c r="A204" t="s">
        <v>1789</v>
      </c>
      <c r="B204" t="s">
        <v>1790</v>
      </c>
      <c r="C204" s="30">
        <v>616</v>
      </c>
      <c r="D204" t="s">
        <v>1409</v>
      </c>
      <c r="E204" s="30">
        <v>82.6</v>
      </c>
      <c r="F204" s="31">
        <f t="shared" si="3"/>
        <v>50881.599999999999</v>
      </c>
    </row>
    <row r="205" spans="1:6" x14ac:dyDescent="0.35">
      <c r="A205" s="4" t="s">
        <v>1791</v>
      </c>
      <c r="B205" s="4" t="s">
        <v>1792</v>
      </c>
      <c r="C205" s="28">
        <v>18</v>
      </c>
      <c r="D205" s="4"/>
      <c r="E205" s="28">
        <v>108.56</v>
      </c>
      <c r="F205" s="31">
        <f t="shared" si="3"/>
        <v>1954.08</v>
      </c>
    </row>
    <row r="206" spans="1:6" x14ac:dyDescent="0.35">
      <c r="A206" t="s">
        <v>1793</v>
      </c>
      <c r="B206" t="s">
        <v>1794</v>
      </c>
      <c r="C206">
        <v>43</v>
      </c>
      <c r="D206" t="s">
        <v>81</v>
      </c>
      <c r="E206">
        <v>1</v>
      </c>
      <c r="F206" s="31">
        <f t="shared" si="3"/>
        <v>43</v>
      </c>
    </row>
    <row r="207" spans="1:6" x14ac:dyDescent="0.35">
      <c r="A207" t="s">
        <v>1795</v>
      </c>
      <c r="B207" t="s">
        <v>1796</v>
      </c>
      <c r="C207">
        <v>18</v>
      </c>
      <c r="D207" t="s">
        <v>31</v>
      </c>
      <c r="E207">
        <v>1</v>
      </c>
      <c r="F207" s="31">
        <f t="shared" si="3"/>
        <v>18</v>
      </c>
    </row>
    <row r="208" spans="1:6" x14ac:dyDescent="0.35">
      <c r="A208" s="4" t="s">
        <v>1797</v>
      </c>
      <c r="B208" s="4" t="s">
        <v>1798</v>
      </c>
      <c r="C208" s="28">
        <v>335</v>
      </c>
      <c r="D208" s="4" t="s">
        <v>31</v>
      </c>
      <c r="E208" s="28">
        <v>87.72</v>
      </c>
      <c r="F208" s="31">
        <f t="shared" si="3"/>
        <v>29386.2</v>
      </c>
    </row>
    <row r="209" spans="1:6" x14ac:dyDescent="0.35">
      <c r="A209" t="s">
        <v>1799</v>
      </c>
      <c r="B209" t="s">
        <v>1800</v>
      </c>
      <c r="C209">
        <v>6</v>
      </c>
      <c r="D209" t="s">
        <v>31</v>
      </c>
      <c r="E209">
        <v>1</v>
      </c>
      <c r="F209" s="31">
        <f t="shared" si="3"/>
        <v>6</v>
      </c>
    </row>
    <row r="210" spans="1:6" x14ac:dyDescent="0.35">
      <c r="A210" t="s">
        <v>1801</v>
      </c>
      <c r="B210" t="s">
        <v>1802</v>
      </c>
      <c r="C210">
        <v>10</v>
      </c>
      <c r="D210" t="s">
        <v>31</v>
      </c>
      <c r="E210">
        <v>1</v>
      </c>
      <c r="F210" s="31">
        <f t="shared" si="3"/>
        <v>10</v>
      </c>
    </row>
    <row r="211" spans="1:6" x14ac:dyDescent="0.35">
      <c r="A211" t="s">
        <v>1803</v>
      </c>
      <c r="B211" t="s">
        <v>1804</v>
      </c>
      <c r="C211">
        <v>50</v>
      </c>
      <c r="D211" t="s">
        <v>1805</v>
      </c>
      <c r="E211" s="30">
        <v>239.54</v>
      </c>
      <c r="F211" s="31">
        <f t="shared" si="3"/>
        <v>11977</v>
      </c>
    </row>
    <row r="212" spans="1:6" x14ac:dyDescent="0.35">
      <c r="A212" t="s">
        <v>1806</v>
      </c>
      <c r="B212" t="s">
        <v>1807</v>
      </c>
      <c r="C212" s="30">
        <v>10</v>
      </c>
      <c r="D212" t="s">
        <v>1409</v>
      </c>
      <c r="E212" s="30">
        <v>354</v>
      </c>
      <c r="F212" s="31">
        <f t="shared" si="3"/>
        <v>3540</v>
      </c>
    </row>
    <row r="213" spans="1:6" x14ac:dyDescent="0.35">
      <c r="A213" t="s">
        <v>1808</v>
      </c>
      <c r="B213" t="s">
        <v>1809</v>
      </c>
      <c r="C213">
        <v>6</v>
      </c>
      <c r="D213" t="s">
        <v>31</v>
      </c>
      <c r="E213">
        <v>1</v>
      </c>
      <c r="F213" s="31">
        <f t="shared" si="3"/>
        <v>6</v>
      </c>
    </row>
    <row r="214" spans="1:6" x14ac:dyDescent="0.35">
      <c r="A214" t="s">
        <v>1810</v>
      </c>
      <c r="B214" t="s">
        <v>1811</v>
      </c>
      <c r="C214">
        <v>4</v>
      </c>
      <c r="D214" t="s">
        <v>31</v>
      </c>
      <c r="E214">
        <v>1</v>
      </c>
      <c r="F214" s="31">
        <f t="shared" si="3"/>
        <v>4</v>
      </c>
    </row>
    <row r="215" spans="1:6" x14ac:dyDescent="0.35">
      <c r="A215" t="s">
        <v>1812</v>
      </c>
      <c r="B215" t="s">
        <v>1813</v>
      </c>
      <c r="C215">
        <v>4</v>
      </c>
      <c r="D215" t="s">
        <v>31</v>
      </c>
      <c r="E215">
        <v>1</v>
      </c>
      <c r="F215" s="31">
        <f t="shared" si="3"/>
        <v>4</v>
      </c>
    </row>
    <row r="216" spans="1:6" x14ac:dyDescent="0.35">
      <c r="A216" t="s">
        <v>1814</v>
      </c>
      <c r="B216" t="s">
        <v>1815</v>
      </c>
      <c r="C216" s="30">
        <v>2</v>
      </c>
      <c r="D216" t="s">
        <v>1409</v>
      </c>
      <c r="E216" s="30">
        <v>401.2</v>
      </c>
      <c r="F216" s="31">
        <f t="shared" si="3"/>
        <v>802.4</v>
      </c>
    </row>
    <row r="217" spans="1:6" x14ac:dyDescent="0.35">
      <c r="A217" t="s">
        <v>1816</v>
      </c>
      <c r="B217" t="s">
        <v>1817</v>
      </c>
      <c r="C217">
        <v>2</v>
      </c>
      <c r="D217" t="s">
        <v>31</v>
      </c>
      <c r="E217">
        <v>1</v>
      </c>
      <c r="F217" s="31">
        <f t="shared" si="3"/>
        <v>2</v>
      </c>
    </row>
    <row r="218" spans="1:6" x14ac:dyDescent="0.35">
      <c r="A218" s="4" t="s">
        <v>1818</v>
      </c>
      <c r="B218" s="4" t="s">
        <v>1819</v>
      </c>
      <c r="C218" s="28">
        <v>1</v>
      </c>
      <c r="D218" s="4" t="s">
        <v>31</v>
      </c>
      <c r="E218" s="28">
        <v>316.22820000000002</v>
      </c>
      <c r="F218" s="31">
        <f t="shared" si="3"/>
        <v>316.22820000000002</v>
      </c>
    </row>
    <row r="219" spans="1:6" x14ac:dyDescent="0.35">
      <c r="A219" t="s">
        <v>1818</v>
      </c>
      <c r="B219" t="s">
        <v>1819</v>
      </c>
      <c r="C219">
        <v>3</v>
      </c>
      <c r="D219" t="s">
        <v>31</v>
      </c>
      <c r="E219">
        <v>1</v>
      </c>
      <c r="F219" s="31">
        <f t="shared" si="3"/>
        <v>3</v>
      </c>
    </row>
    <row r="220" spans="1:6" x14ac:dyDescent="0.35">
      <c r="A220" t="s">
        <v>1820</v>
      </c>
      <c r="B220" t="s">
        <v>1821</v>
      </c>
      <c r="C220" s="30">
        <v>1</v>
      </c>
      <c r="D220" t="s">
        <v>1409</v>
      </c>
      <c r="E220" s="30">
        <v>377.6</v>
      </c>
      <c r="F220" s="31">
        <f t="shared" si="3"/>
        <v>377.6</v>
      </c>
    </row>
    <row r="221" spans="1:6" x14ac:dyDescent="0.35">
      <c r="A221" t="s">
        <v>1822</v>
      </c>
      <c r="B221" t="s">
        <v>1823</v>
      </c>
      <c r="C221">
        <v>1</v>
      </c>
      <c r="D221" t="s">
        <v>31</v>
      </c>
      <c r="E221">
        <v>1</v>
      </c>
      <c r="F221" s="31">
        <f t="shared" si="3"/>
        <v>1</v>
      </c>
    </row>
    <row r="222" spans="1:6" x14ac:dyDescent="0.35">
      <c r="A222" t="s">
        <v>1824</v>
      </c>
      <c r="B222" t="s">
        <v>1825</v>
      </c>
      <c r="C222" s="30">
        <v>8</v>
      </c>
      <c r="D222" t="s">
        <v>1409</v>
      </c>
      <c r="E222" s="30">
        <v>330.4</v>
      </c>
      <c r="F222" s="31">
        <f t="shared" si="3"/>
        <v>2643.2</v>
      </c>
    </row>
    <row r="223" spans="1:6" x14ac:dyDescent="0.35">
      <c r="A223" t="s">
        <v>1826</v>
      </c>
      <c r="B223" t="s">
        <v>1827</v>
      </c>
      <c r="C223" s="30">
        <v>35</v>
      </c>
      <c r="D223" t="s">
        <v>31</v>
      </c>
      <c r="E223" s="30">
        <v>80.239999999999995</v>
      </c>
      <c r="F223" s="31">
        <f t="shared" si="3"/>
        <v>2808.3999999999996</v>
      </c>
    </row>
    <row r="224" spans="1:6" x14ac:dyDescent="0.35">
      <c r="A224" s="4" t="s">
        <v>1828</v>
      </c>
      <c r="B224" s="4" t="s">
        <v>1829</v>
      </c>
      <c r="C224" s="28">
        <v>4</v>
      </c>
      <c r="D224" s="4" t="s">
        <v>31</v>
      </c>
      <c r="E224" s="28">
        <v>515.66</v>
      </c>
      <c r="F224" s="31">
        <f t="shared" si="3"/>
        <v>2062.64</v>
      </c>
    </row>
    <row r="225" spans="1:6" ht="29" x14ac:dyDescent="0.35">
      <c r="A225" s="4" t="s">
        <v>1830</v>
      </c>
      <c r="B225" s="4" t="s">
        <v>1831</v>
      </c>
      <c r="C225" s="28">
        <v>10</v>
      </c>
      <c r="D225" s="4" t="s">
        <v>31</v>
      </c>
      <c r="E225" s="28">
        <v>496.73</v>
      </c>
      <c r="F225" s="31">
        <f t="shared" si="3"/>
        <v>4967.3</v>
      </c>
    </row>
    <row r="226" spans="1:6" ht="29" x14ac:dyDescent="0.35">
      <c r="A226" s="4" t="s">
        <v>1832</v>
      </c>
      <c r="B226" s="4" t="s">
        <v>1833</v>
      </c>
      <c r="C226" s="28">
        <v>5</v>
      </c>
      <c r="D226" s="4" t="s">
        <v>31</v>
      </c>
      <c r="E226" s="28">
        <v>885.76</v>
      </c>
      <c r="F226" s="31">
        <f t="shared" si="3"/>
        <v>4428.8</v>
      </c>
    </row>
    <row r="227" spans="1:6" ht="29" x14ac:dyDescent="0.35">
      <c r="A227" s="4" t="s">
        <v>1834</v>
      </c>
      <c r="B227" s="4" t="s">
        <v>1835</v>
      </c>
      <c r="C227" s="28">
        <v>3</v>
      </c>
      <c r="D227" s="4" t="s">
        <v>31</v>
      </c>
      <c r="E227" s="33">
        <v>1598.9</v>
      </c>
      <c r="F227" s="31">
        <f t="shared" si="3"/>
        <v>4796.7000000000007</v>
      </c>
    </row>
    <row r="228" spans="1:6" x14ac:dyDescent="0.35">
      <c r="A228" s="4" t="s">
        <v>1836</v>
      </c>
      <c r="B228" s="4" t="s">
        <v>1837</v>
      </c>
      <c r="C228" s="28">
        <v>1</v>
      </c>
      <c r="D228" s="4" t="s">
        <v>31</v>
      </c>
      <c r="E228" s="28">
        <v>206.5</v>
      </c>
      <c r="F228" s="31">
        <f t="shared" si="3"/>
        <v>206.5</v>
      </c>
    </row>
    <row r="229" spans="1:6" x14ac:dyDescent="0.35">
      <c r="A229" t="s">
        <v>1838</v>
      </c>
      <c r="B229" t="s">
        <v>1839</v>
      </c>
      <c r="C229">
        <v>48</v>
      </c>
      <c r="D229" t="s">
        <v>31</v>
      </c>
      <c r="E229">
        <v>1</v>
      </c>
      <c r="F229" s="31">
        <f t="shared" si="3"/>
        <v>48</v>
      </c>
    </row>
    <row r="230" spans="1:6" x14ac:dyDescent="0.35">
      <c r="A230" s="4" t="s">
        <v>1840</v>
      </c>
      <c r="B230" s="4" t="s">
        <v>1841</v>
      </c>
      <c r="C230" s="28">
        <v>10</v>
      </c>
      <c r="D230" s="4" t="s">
        <v>221</v>
      </c>
      <c r="E230" s="28">
        <v>3422</v>
      </c>
      <c r="F230" s="31">
        <f t="shared" si="3"/>
        <v>34220</v>
      </c>
    </row>
    <row r="231" spans="1:6" x14ac:dyDescent="0.35">
      <c r="A231" t="s">
        <v>1842</v>
      </c>
      <c r="B231" t="s">
        <v>1843</v>
      </c>
      <c r="C231">
        <v>4</v>
      </c>
      <c r="D231" t="s">
        <v>31</v>
      </c>
      <c r="E231">
        <v>1</v>
      </c>
      <c r="F231" s="31">
        <f t="shared" si="3"/>
        <v>4</v>
      </c>
    </row>
    <row r="232" spans="1:6" x14ac:dyDescent="0.35">
      <c r="A232" s="4" t="s">
        <v>1844</v>
      </c>
      <c r="B232" s="4" t="s">
        <v>1845</v>
      </c>
      <c r="C232" s="28">
        <v>10</v>
      </c>
      <c r="D232" s="4" t="s">
        <v>31</v>
      </c>
      <c r="E232" s="28">
        <v>690.3</v>
      </c>
      <c r="F232" s="31">
        <f t="shared" si="3"/>
        <v>6903</v>
      </c>
    </row>
    <row r="233" spans="1:6" x14ac:dyDescent="0.35">
      <c r="A233" t="s">
        <v>1846</v>
      </c>
      <c r="B233" t="s">
        <v>1847</v>
      </c>
      <c r="C233" s="30">
        <v>16</v>
      </c>
      <c r="D233" t="s">
        <v>1409</v>
      </c>
      <c r="E233" s="32">
        <v>1003</v>
      </c>
      <c r="F233" s="31">
        <f t="shared" si="3"/>
        <v>16048</v>
      </c>
    </row>
    <row r="234" spans="1:6" x14ac:dyDescent="0.35">
      <c r="A234" t="s">
        <v>1848</v>
      </c>
      <c r="B234" t="s">
        <v>1849</v>
      </c>
      <c r="C234" s="30">
        <v>3</v>
      </c>
      <c r="D234" t="s">
        <v>1409</v>
      </c>
      <c r="E234" s="30">
        <v>837.8</v>
      </c>
      <c r="F234" s="31">
        <f t="shared" si="3"/>
        <v>2513.3999999999996</v>
      </c>
    </row>
    <row r="235" spans="1:6" x14ac:dyDescent="0.35">
      <c r="A235" t="s">
        <v>1850</v>
      </c>
      <c r="B235" t="s">
        <v>1851</v>
      </c>
      <c r="C235" s="30">
        <v>8</v>
      </c>
      <c r="D235" t="s">
        <v>1409</v>
      </c>
      <c r="E235" s="30">
        <v>837.8</v>
      </c>
      <c r="F235" s="31">
        <f t="shared" si="3"/>
        <v>6702.4</v>
      </c>
    </row>
    <row r="236" spans="1:6" x14ac:dyDescent="0.35">
      <c r="A236" t="s">
        <v>1852</v>
      </c>
      <c r="B236" t="s">
        <v>1853</v>
      </c>
      <c r="C236" s="30">
        <v>3</v>
      </c>
      <c r="D236" t="s">
        <v>1409</v>
      </c>
      <c r="E236" s="30">
        <v>837.8</v>
      </c>
      <c r="F236" s="31">
        <f t="shared" si="3"/>
        <v>2513.3999999999996</v>
      </c>
    </row>
    <row r="237" spans="1:6" ht="29" x14ac:dyDescent="0.35">
      <c r="A237" s="4" t="s">
        <v>1854</v>
      </c>
      <c r="B237" s="4" t="s">
        <v>1855</v>
      </c>
      <c r="C237" s="28">
        <v>3</v>
      </c>
      <c r="D237" s="4" t="s">
        <v>31</v>
      </c>
      <c r="E237" s="33">
        <v>29982.48</v>
      </c>
      <c r="F237" s="31">
        <f t="shared" si="3"/>
        <v>89947.44</v>
      </c>
    </row>
    <row r="238" spans="1:6" x14ac:dyDescent="0.35">
      <c r="A238" t="s">
        <v>1856</v>
      </c>
      <c r="B238" t="s">
        <v>1857</v>
      </c>
      <c r="C238" s="30">
        <v>46</v>
      </c>
      <c r="D238" t="s">
        <v>681</v>
      </c>
      <c r="E238" s="30">
        <v>126.26</v>
      </c>
      <c r="F238" s="31">
        <f t="shared" si="3"/>
        <v>5807.96</v>
      </c>
    </row>
    <row r="239" spans="1:6" x14ac:dyDescent="0.35">
      <c r="A239" t="s">
        <v>1858</v>
      </c>
      <c r="B239" t="s">
        <v>1859</v>
      </c>
      <c r="C239" s="30">
        <v>41</v>
      </c>
      <c r="D239" t="s">
        <v>681</v>
      </c>
      <c r="E239" s="30">
        <v>126.26</v>
      </c>
      <c r="F239" s="31">
        <f t="shared" si="3"/>
        <v>5176.66</v>
      </c>
    </row>
    <row r="240" spans="1:6" x14ac:dyDescent="0.35">
      <c r="A240" t="s">
        <v>1860</v>
      </c>
      <c r="B240" t="s">
        <v>1861</v>
      </c>
      <c r="C240" s="30">
        <v>39</v>
      </c>
      <c r="D240" t="s">
        <v>681</v>
      </c>
      <c r="E240" s="30">
        <v>126.26</v>
      </c>
      <c r="F240" s="31">
        <f t="shared" si="3"/>
        <v>4924.1400000000003</v>
      </c>
    </row>
    <row r="241" spans="1:6" x14ac:dyDescent="0.35">
      <c r="A241" t="s">
        <v>1862</v>
      </c>
      <c r="B241" t="s">
        <v>1863</v>
      </c>
      <c r="C241" s="30">
        <v>48</v>
      </c>
      <c r="D241" t="s">
        <v>681</v>
      </c>
      <c r="E241" s="30">
        <v>126.26</v>
      </c>
      <c r="F241" s="31">
        <f t="shared" si="3"/>
        <v>6060.48</v>
      </c>
    </row>
    <row r="242" spans="1:6" x14ac:dyDescent="0.35">
      <c r="A242" t="s">
        <v>1864</v>
      </c>
      <c r="B242" t="s">
        <v>1865</v>
      </c>
      <c r="C242" s="30">
        <v>37</v>
      </c>
      <c r="D242" t="s">
        <v>681</v>
      </c>
      <c r="E242" s="30">
        <v>126.26</v>
      </c>
      <c r="F242" s="31">
        <f t="shared" si="3"/>
        <v>4671.62</v>
      </c>
    </row>
    <row r="243" spans="1:6" x14ac:dyDescent="0.35">
      <c r="A243" t="s">
        <v>1866</v>
      </c>
      <c r="B243" t="s">
        <v>1867</v>
      </c>
      <c r="C243" s="30">
        <v>41</v>
      </c>
      <c r="D243" t="s">
        <v>31</v>
      </c>
      <c r="E243" s="30">
        <v>126.26</v>
      </c>
      <c r="F243" s="31">
        <f t="shared" si="3"/>
        <v>5176.66</v>
      </c>
    </row>
    <row r="244" spans="1:6" x14ac:dyDescent="0.35">
      <c r="A244" t="s">
        <v>1868</v>
      </c>
      <c r="B244" t="s">
        <v>1869</v>
      </c>
      <c r="C244" s="30">
        <v>37</v>
      </c>
      <c r="D244" t="s">
        <v>31</v>
      </c>
      <c r="E244" s="30">
        <v>126.26</v>
      </c>
      <c r="F244" s="31">
        <f t="shared" si="3"/>
        <v>4671.62</v>
      </c>
    </row>
    <row r="245" spans="1:6" x14ac:dyDescent="0.35">
      <c r="A245" t="s">
        <v>1870</v>
      </c>
      <c r="B245" t="s">
        <v>1871</v>
      </c>
      <c r="C245">
        <v>3</v>
      </c>
      <c r="D245" t="s">
        <v>31</v>
      </c>
      <c r="E245">
        <v>1</v>
      </c>
      <c r="F245" s="31">
        <f t="shared" si="3"/>
        <v>3</v>
      </c>
    </row>
    <row r="246" spans="1:6" x14ac:dyDescent="0.35">
      <c r="A246" t="s">
        <v>1872</v>
      </c>
      <c r="B246" t="s">
        <v>1873</v>
      </c>
      <c r="C246" s="30">
        <v>8</v>
      </c>
      <c r="D246" t="s">
        <v>1409</v>
      </c>
      <c r="E246" s="32">
        <v>1593</v>
      </c>
      <c r="F246" s="31">
        <f t="shared" si="3"/>
        <v>12744</v>
      </c>
    </row>
    <row r="247" spans="1:6" x14ac:dyDescent="0.35">
      <c r="A247" t="s">
        <v>1874</v>
      </c>
      <c r="B247" t="s">
        <v>1875</v>
      </c>
      <c r="C247">
        <v>2</v>
      </c>
      <c r="D247" t="s">
        <v>31</v>
      </c>
      <c r="E247">
        <v>1</v>
      </c>
      <c r="F247" s="31">
        <f t="shared" si="3"/>
        <v>2</v>
      </c>
    </row>
    <row r="248" spans="1:6" x14ac:dyDescent="0.35">
      <c r="A248" t="s">
        <v>1876</v>
      </c>
      <c r="B248" t="s">
        <v>1877</v>
      </c>
      <c r="C248">
        <v>1</v>
      </c>
      <c r="D248" t="s">
        <v>31</v>
      </c>
      <c r="E248">
        <v>1</v>
      </c>
      <c r="F248" s="31">
        <f t="shared" si="3"/>
        <v>1</v>
      </c>
    </row>
    <row r="249" spans="1:6" x14ac:dyDescent="0.35">
      <c r="A249" t="s">
        <v>1878</v>
      </c>
      <c r="B249" t="s">
        <v>1879</v>
      </c>
      <c r="C249">
        <v>24</v>
      </c>
      <c r="D249" t="s">
        <v>31</v>
      </c>
      <c r="E249">
        <v>1</v>
      </c>
      <c r="F249" s="31">
        <f t="shared" si="3"/>
        <v>24</v>
      </c>
    </row>
    <row r="250" spans="1:6" x14ac:dyDescent="0.35">
      <c r="A250" t="s">
        <v>1880</v>
      </c>
      <c r="B250" t="s">
        <v>1881</v>
      </c>
      <c r="C250">
        <v>9</v>
      </c>
      <c r="D250" t="s">
        <v>31</v>
      </c>
      <c r="E250">
        <v>1</v>
      </c>
      <c r="F250" s="31">
        <f t="shared" si="3"/>
        <v>9</v>
      </c>
    </row>
    <row r="251" spans="1:6" x14ac:dyDescent="0.35">
      <c r="A251" t="s">
        <v>1882</v>
      </c>
      <c r="B251" t="s">
        <v>1883</v>
      </c>
      <c r="C251">
        <v>12</v>
      </c>
      <c r="D251" t="s">
        <v>31</v>
      </c>
      <c r="E251">
        <v>1</v>
      </c>
      <c r="F251" s="31">
        <f t="shared" si="3"/>
        <v>12</v>
      </c>
    </row>
    <row r="252" spans="1:6" x14ac:dyDescent="0.35">
      <c r="A252" t="s">
        <v>1884</v>
      </c>
      <c r="B252" t="s">
        <v>1885</v>
      </c>
      <c r="C252" s="30">
        <v>46</v>
      </c>
      <c r="D252" t="s">
        <v>31</v>
      </c>
      <c r="E252" s="32">
        <v>1770</v>
      </c>
      <c r="F252" s="31">
        <f t="shared" si="3"/>
        <v>81420</v>
      </c>
    </row>
    <row r="253" spans="1:6" x14ac:dyDescent="0.35">
      <c r="A253" t="s">
        <v>1882</v>
      </c>
      <c r="B253" t="s">
        <v>1883</v>
      </c>
      <c r="C253">
        <v>2</v>
      </c>
      <c r="D253" t="s">
        <v>31</v>
      </c>
      <c r="E253">
        <v>1</v>
      </c>
      <c r="F253" s="31">
        <f t="shared" si="3"/>
        <v>2</v>
      </c>
    </row>
    <row r="254" spans="1:6" x14ac:dyDescent="0.35">
      <c r="A254" t="s">
        <v>1886</v>
      </c>
      <c r="B254" t="s">
        <v>1887</v>
      </c>
      <c r="C254" s="30">
        <v>10</v>
      </c>
      <c r="D254" t="s">
        <v>1409</v>
      </c>
      <c r="E254" s="32">
        <v>3504.6</v>
      </c>
      <c r="F254" s="31">
        <f t="shared" si="3"/>
        <v>35046</v>
      </c>
    </row>
    <row r="255" spans="1:6" x14ac:dyDescent="0.35">
      <c r="A255" t="s">
        <v>1888</v>
      </c>
      <c r="B255" t="s">
        <v>1889</v>
      </c>
      <c r="C255" s="30">
        <v>300</v>
      </c>
      <c r="D255" t="s">
        <v>31</v>
      </c>
      <c r="E255" s="32">
        <v>130.97999999999999</v>
      </c>
      <c r="F255" s="31">
        <f t="shared" si="3"/>
        <v>39294</v>
      </c>
    </row>
    <row r="256" spans="1:6" x14ac:dyDescent="0.35">
      <c r="A256" t="s">
        <v>1890</v>
      </c>
      <c r="B256" t="s">
        <v>1891</v>
      </c>
      <c r="C256" s="30">
        <v>1</v>
      </c>
      <c r="D256" t="s">
        <v>1409</v>
      </c>
      <c r="E256" s="30">
        <v>318.60000000000002</v>
      </c>
      <c r="F256" s="31">
        <f t="shared" si="3"/>
        <v>318.60000000000002</v>
      </c>
    </row>
    <row r="257" spans="1:6" x14ac:dyDescent="0.35">
      <c r="A257" t="s">
        <v>1892</v>
      </c>
      <c r="B257" t="s">
        <v>1893</v>
      </c>
      <c r="C257">
        <v>3</v>
      </c>
      <c r="D257" t="s">
        <v>31</v>
      </c>
      <c r="E257">
        <v>1</v>
      </c>
      <c r="F257" s="31">
        <f t="shared" si="3"/>
        <v>3</v>
      </c>
    </row>
    <row r="258" spans="1:6" x14ac:dyDescent="0.35">
      <c r="A258" s="4" t="s">
        <v>1894</v>
      </c>
      <c r="B258" s="4" t="s">
        <v>1895</v>
      </c>
      <c r="C258" s="28">
        <v>4</v>
      </c>
      <c r="D258" s="4" t="s">
        <v>31</v>
      </c>
      <c r="E258" s="28">
        <v>572.29999999999995</v>
      </c>
      <c r="F258" s="31">
        <f t="shared" si="3"/>
        <v>2289.1999999999998</v>
      </c>
    </row>
    <row r="259" spans="1:6" x14ac:dyDescent="0.35">
      <c r="A259" s="4" t="s">
        <v>1896</v>
      </c>
      <c r="B259" s="4" t="s">
        <v>1897</v>
      </c>
      <c r="C259" s="28">
        <v>1</v>
      </c>
      <c r="D259" s="4" t="s">
        <v>31</v>
      </c>
      <c r="E259" s="28">
        <v>16961.41</v>
      </c>
      <c r="F259" s="31">
        <f t="shared" si="3"/>
        <v>16961.41</v>
      </c>
    </row>
    <row r="260" spans="1:6" x14ac:dyDescent="0.35">
      <c r="A260" t="s">
        <v>1898</v>
      </c>
      <c r="B260" t="s">
        <v>1899</v>
      </c>
      <c r="C260" s="30">
        <v>37</v>
      </c>
      <c r="D260" t="s">
        <v>31</v>
      </c>
      <c r="E260" s="30">
        <v>141.6</v>
      </c>
      <c r="F260" s="31">
        <f t="shared" si="3"/>
        <v>5239.2</v>
      </c>
    </row>
    <row r="261" spans="1:6" x14ac:dyDescent="0.35">
      <c r="A261" t="s">
        <v>1900</v>
      </c>
      <c r="B261" t="s">
        <v>1901</v>
      </c>
      <c r="C261" s="30">
        <v>32</v>
      </c>
      <c r="D261" t="s">
        <v>31</v>
      </c>
      <c r="E261" s="30">
        <v>141.6</v>
      </c>
      <c r="F261" s="31">
        <f t="shared" si="3"/>
        <v>4531.2</v>
      </c>
    </row>
    <row r="262" spans="1:6" x14ac:dyDescent="0.35">
      <c r="A262" t="s">
        <v>1902</v>
      </c>
      <c r="B262" t="s">
        <v>1903</v>
      </c>
      <c r="C262" s="30">
        <v>37</v>
      </c>
      <c r="D262" t="s">
        <v>31</v>
      </c>
      <c r="E262" s="30">
        <v>141.6</v>
      </c>
      <c r="F262" s="31">
        <f t="shared" si="3"/>
        <v>5239.2</v>
      </c>
    </row>
    <row r="263" spans="1:6" x14ac:dyDescent="0.35">
      <c r="A263" t="s">
        <v>1904</v>
      </c>
      <c r="B263" t="s">
        <v>1905</v>
      </c>
      <c r="C263" s="30">
        <v>37</v>
      </c>
      <c r="D263" t="s">
        <v>31</v>
      </c>
      <c r="E263" s="30">
        <v>41.3</v>
      </c>
      <c r="F263" s="31">
        <f t="shared" si="3"/>
        <v>1528.1</v>
      </c>
    </row>
    <row r="264" spans="1:6" x14ac:dyDescent="0.35">
      <c r="A264" t="s">
        <v>1906</v>
      </c>
      <c r="B264" t="s">
        <v>1907</v>
      </c>
      <c r="C264" s="30">
        <v>32</v>
      </c>
      <c r="D264" t="s">
        <v>31</v>
      </c>
      <c r="E264" s="30">
        <v>41.3</v>
      </c>
      <c r="F264" s="31">
        <f t="shared" si="3"/>
        <v>1321.6</v>
      </c>
    </row>
    <row r="265" spans="1:6" x14ac:dyDescent="0.35">
      <c r="A265" t="s">
        <v>1908</v>
      </c>
      <c r="B265" t="s">
        <v>1909</v>
      </c>
      <c r="C265" s="30">
        <v>37</v>
      </c>
      <c r="D265" t="s">
        <v>31</v>
      </c>
      <c r="E265" s="30">
        <v>41.3</v>
      </c>
      <c r="F265" s="31">
        <f t="shared" ref="F265:F328" si="4">C265*E265</f>
        <v>1528.1</v>
      </c>
    </row>
    <row r="266" spans="1:6" x14ac:dyDescent="0.35">
      <c r="A266" t="s">
        <v>1910</v>
      </c>
      <c r="B266" t="s">
        <v>1911</v>
      </c>
      <c r="C266" s="30">
        <v>27</v>
      </c>
      <c r="D266" t="s">
        <v>31</v>
      </c>
      <c r="E266" s="30">
        <v>141.6</v>
      </c>
      <c r="F266" s="31">
        <f t="shared" si="4"/>
        <v>3823.2</v>
      </c>
    </row>
    <row r="267" spans="1:6" x14ac:dyDescent="0.35">
      <c r="A267" t="s">
        <v>1912</v>
      </c>
      <c r="B267" t="s">
        <v>1913</v>
      </c>
      <c r="C267" s="30">
        <v>37</v>
      </c>
      <c r="D267" t="s">
        <v>31</v>
      </c>
      <c r="E267" s="30">
        <v>182.9</v>
      </c>
      <c r="F267" s="31">
        <f t="shared" si="4"/>
        <v>6767.3</v>
      </c>
    </row>
    <row r="268" spans="1:6" x14ac:dyDescent="0.35">
      <c r="A268" t="s">
        <v>1914</v>
      </c>
      <c r="B268" t="s">
        <v>1915</v>
      </c>
      <c r="C268" s="30">
        <v>37</v>
      </c>
      <c r="D268" t="s">
        <v>31</v>
      </c>
      <c r="E268" s="30">
        <v>141.6</v>
      </c>
      <c r="F268" s="31">
        <f t="shared" si="4"/>
        <v>5239.2</v>
      </c>
    </row>
    <row r="269" spans="1:6" x14ac:dyDescent="0.35">
      <c r="A269" s="4" t="s">
        <v>1916</v>
      </c>
      <c r="B269" s="4" t="s">
        <v>1917</v>
      </c>
      <c r="C269" s="28">
        <v>9</v>
      </c>
      <c r="D269" s="4" t="s">
        <v>31</v>
      </c>
      <c r="E269" s="28">
        <v>2330.5</v>
      </c>
      <c r="F269" s="31">
        <f t="shared" si="4"/>
        <v>20974.5</v>
      </c>
    </row>
    <row r="270" spans="1:6" x14ac:dyDescent="0.35">
      <c r="A270" s="4" t="s">
        <v>1918</v>
      </c>
      <c r="B270" s="4" t="s">
        <v>1919</v>
      </c>
      <c r="C270" s="28">
        <v>2</v>
      </c>
      <c r="D270" s="4" t="s">
        <v>31</v>
      </c>
      <c r="E270" s="28">
        <v>2773</v>
      </c>
      <c r="F270" s="31">
        <f t="shared" si="4"/>
        <v>5546</v>
      </c>
    </row>
    <row r="271" spans="1:6" x14ac:dyDescent="0.35">
      <c r="A271" t="s">
        <v>1920</v>
      </c>
      <c r="B271" t="s">
        <v>1921</v>
      </c>
      <c r="C271" s="30">
        <v>2</v>
      </c>
      <c r="D271" t="s">
        <v>31</v>
      </c>
      <c r="E271" s="30">
        <v>7813.96</v>
      </c>
      <c r="F271" s="31">
        <f t="shared" si="4"/>
        <v>15627.92</v>
      </c>
    </row>
    <row r="272" spans="1:6" x14ac:dyDescent="0.35">
      <c r="A272" s="4" t="s">
        <v>1922</v>
      </c>
      <c r="B272" s="4" t="s">
        <v>1923</v>
      </c>
      <c r="C272" s="28">
        <v>250</v>
      </c>
      <c r="D272" t="s">
        <v>31</v>
      </c>
      <c r="E272" s="28">
        <v>42.48</v>
      </c>
      <c r="F272" s="31">
        <f t="shared" si="4"/>
        <v>10620</v>
      </c>
    </row>
    <row r="273" spans="1:6" x14ac:dyDescent="0.35">
      <c r="A273" s="4" t="s">
        <v>1924</v>
      </c>
      <c r="B273" s="4" t="s">
        <v>1925</v>
      </c>
      <c r="C273" s="28">
        <v>250</v>
      </c>
      <c r="D273" t="s">
        <v>31</v>
      </c>
      <c r="E273" s="28">
        <v>27.14</v>
      </c>
      <c r="F273" s="31">
        <f t="shared" si="4"/>
        <v>6785</v>
      </c>
    </row>
    <row r="274" spans="1:6" x14ac:dyDescent="0.35">
      <c r="A274" s="4" t="s">
        <v>1094</v>
      </c>
      <c r="B274" s="4" t="s">
        <v>1926</v>
      </c>
      <c r="C274" s="28">
        <v>15</v>
      </c>
      <c r="D274" s="4" t="s">
        <v>1927</v>
      </c>
      <c r="E274" s="28">
        <v>90.86</v>
      </c>
      <c r="F274" s="31">
        <f t="shared" si="4"/>
        <v>1362.9</v>
      </c>
    </row>
    <row r="275" spans="1:6" x14ac:dyDescent="0.35">
      <c r="A275" t="s">
        <v>1928</v>
      </c>
      <c r="B275" t="s">
        <v>1929</v>
      </c>
      <c r="C275" s="30">
        <v>99</v>
      </c>
      <c r="D275" t="s">
        <v>1409</v>
      </c>
      <c r="E275" s="32">
        <v>1062</v>
      </c>
      <c r="F275" s="31">
        <f t="shared" si="4"/>
        <v>105138</v>
      </c>
    </row>
    <row r="276" spans="1:6" x14ac:dyDescent="0.35">
      <c r="A276" s="4" t="s">
        <v>1930</v>
      </c>
      <c r="B276" s="4" t="s">
        <v>1931</v>
      </c>
      <c r="C276" s="4">
        <v>276</v>
      </c>
      <c r="D276" s="4" t="s">
        <v>31</v>
      </c>
      <c r="E276" s="4">
        <v>828.36</v>
      </c>
      <c r="F276" s="31">
        <f t="shared" si="4"/>
        <v>228627.36000000002</v>
      </c>
    </row>
    <row r="277" spans="1:6" x14ac:dyDescent="0.35">
      <c r="A277" t="s">
        <v>1932</v>
      </c>
      <c r="B277" t="s">
        <v>1933</v>
      </c>
      <c r="C277" s="30">
        <v>81</v>
      </c>
      <c r="D277" t="s">
        <v>31</v>
      </c>
      <c r="E277" s="30">
        <v>148.68</v>
      </c>
      <c r="F277" s="31">
        <f t="shared" si="4"/>
        <v>12043.08</v>
      </c>
    </row>
    <row r="278" spans="1:6" x14ac:dyDescent="0.35">
      <c r="A278" s="4" t="s">
        <v>1934</v>
      </c>
      <c r="B278" s="4" t="s">
        <v>1935</v>
      </c>
      <c r="C278" s="28">
        <v>1</v>
      </c>
      <c r="D278" s="4" t="s">
        <v>31</v>
      </c>
      <c r="E278" s="28">
        <v>737.5</v>
      </c>
      <c r="F278" s="31">
        <f t="shared" si="4"/>
        <v>737.5</v>
      </c>
    </row>
    <row r="279" spans="1:6" x14ac:dyDescent="0.35">
      <c r="A279" t="s">
        <v>1936</v>
      </c>
      <c r="B279" t="s">
        <v>1937</v>
      </c>
      <c r="C279">
        <v>9</v>
      </c>
      <c r="D279" t="s">
        <v>31</v>
      </c>
      <c r="E279">
        <v>1</v>
      </c>
      <c r="F279" s="31">
        <f t="shared" si="4"/>
        <v>9</v>
      </c>
    </row>
    <row r="280" spans="1:6" x14ac:dyDescent="0.35">
      <c r="A280" s="4" t="s">
        <v>1938</v>
      </c>
      <c r="B280" s="4" t="s">
        <v>1939</v>
      </c>
      <c r="C280" s="28">
        <v>1</v>
      </c>
      <c r="D280" s="4" t="s">
        <v>31</v>
      </c>
      <c r="E280" s="28">
        <v>195.40799999999999</v>
      </c>
      <c r="F280" s="31">
        <f t="shared" si="4"/>
        <v>195.40799999999999</v>
      </c>
    </row>
    <row r="281" spans="1:6" x14ac:dyDescent="0.35">
      <c r="A281" t="s">
        <v>1940</v>
      </c>
      <c r="B281" t="s">
        <v>1941</v>
      </c>
      <c r="C281" s="30">
        <v>4</v>
      </c>
      <c r="D281" t="s">
        <v>1409</v>
      </c>
      <c r="E281" s="30">
        <v>259.60000000000002</v>
      </c>
      <c r="F281" s="31">
        <f t="shared" si="4"/>
        <v>1038.4000000000001</v>
      </c>
    </row>
    <row r="282" spans="1:6" x14ac:dyDescent="0.35">
      <c r="A282" t="s">
        <v>1938</v>
      </c>
      <c r="B282" t="s">
        <v>1939</v>
      </c>
      <c r="C282">
        <v>4</v>
      </c>
      <c r="D282" t="s">
        <v>31</v>
      </c>
      <c r="E282">
        <v>1</v>
      </c>
      <c r="F282" s="31">
        <f t="shared" si="4"/>
        <v>4</v>
      </c>
    </row>
    <row r="283" spans="1:6" x14ac:dyDescent="0.35">
      <c r="A283" t="s">
        <v>1942</v>
      </c>
      <c r="B283" t="s">
        <v>1943</v>
      </c>
      <c r="C283" s="30">
        <v>27</v>
      </c>
      <c r="D283" t="s">
        <v>31</v>
      </c>
      <c r="E283" s="30">
        <v>237.18</v>
      </c>
      <c r="F283" s="31">
        <f t="shared" si="4"/>
        <v>6403.8600000000006</v>
      </c>
    </row>
    <row r="284" spans="1:6" x14ac:dyDescent="0.35">
      <c r="A284" t="s">
        <v>1944</v>
      </c>
      <c r="B284" t="s">
        <v>1945</v>
      </c>
      <c r="C284" s="30">
        <v>3</v>
      </c>
      <c r="D284" t="s">
        <v>1409</v>
      </c>
      <c r="E284" s="30">
        <v>7248.74</v>
      </c>
      <c r="F284" s="31">
        <f t="shared" si="4"/>
        <v>21746.22</v>
      </c>
    </row>
    <row r="285" spans="1:6" x14ac:dyDescent="0.35">
      <c r="A285" t="s">
        <v>1946</v>
      </c>
      <c r="B285" t="s">
        <v>1947</v>
      </c>
      <c r="C285">
        <v>4</v>
      </c>
      <c r="D285" t="s">
        <v>1948</v>
      </c>
      <c r="E285" s="30">
        <v>421.26</v>
      </c>
      <c r="F285" s="31">
        <f t="shared" si="4"/>
        <v>1685.04</v>
      </c>
    </row>
    <row r="286" spans="1:6" x14ac:dyDescent="0.35">
      <c r="A286" s="4" t="s">
        <v>1949</v>
      </c>
      <c r="B286" s="4" t="s">
        <v>1950</v>
      </c>
      <c r="C286" s="28">
        <v>5</v>
      </c>
      <c r="D286" t="s">
        <v>1409</v>
      </c>
      <c r="E286" s="28">
        <v>112.1</v>
      </c>
      <c r="F286" s="31">
        <f t="shared" si="4"/>
        <v>560.5</v>
      </c>
    </row>
    <row r="287" spans="1:6" x14ac:dyDescent="0.35">
      <c r="A287" t="s">
        <v>1951</v>
      </c>
      <c r="B287" t="s">
        <v>1952</v>
      </c>
      <c r="C287">
        <v>39</v>
      </c>
      <c r="D287" t="s">
        <v>31</v>
      </c>
      <c r="E287">
        <v>1</v>
      </c>
      <c r="F287" s="31">
        <f t="shared" si="4"/>
        <v>39</v>
      </c>
    </row>
    <row r="288" spans="1:6" x14ac:dyDescent="0.35">
      <c r="A288" s="4" t="s">
        <v>1953</v>
      </c>
      <c r="B288" s="4" t="s">
        <v>1954</v>
      </c>
      <c r="C288" s="28">
        <v>1</v>
      </c>
      <c r="D288" s="4" t="s">
        <v>31</v>
      </c>
      <c r="E288" s="28">
        <v>218.3</v>
      </c>
      <c r="F288" s="31">
        <f t="shared" si="4"/>
        <v>218.3</v>
      </c>
    </row>
    <row r="289" spans="1:6" x14ac:dyDescent="0.35">
      <c r="A289" t="s">
        <v>1953</v>
      </c>
      <c r="B289" t="s">
        <v>1954</v>
      </c>
      <c r="C289">
        <v>53</v>
      </c>
      <c r="D289" t="s">
        <v>31</v>
      </c>
      <c r="E289">
        <v>1</v>
      </c>
      <c r="F289" s="31">
        <f t="shared" si="4"/>
        <v>53</v>
      </c>
    </row>
    <row r="290" spans="1:6" x14ac:dyDescent="0.35">
      <c r="A290" t="s">
        <v>1949</v>
      </c>
      <c r="B290" t="s">
        <v>1955</v>
      </c>
      <c r="C290">
        <v>39</v>
      </c>
      <c r="D290" t="s">
        <v>31</v>
      </c>
      <c r="E290">
        <v>1</v>
      </c>
      <c r="F290" s="31">
        <f t="shared" si="4"/>
        <v>39</v>
      </c>
    </row>
    <row r="291" spans="1:6" x14ac:dyDescent="0.35">
      <c r="A291" t="s">
        <v>1956</v>
      </c>
      <c r="B291" t="s">
        <v>1957</v>
      </c>
      <c r="C291" s="30">
        <v>27</v>
      </c>
      <c r="D291" t="s">
        <v>1409</v>
      </c>
      <c r="E291" s="30">
        <v>554.6</v>
      </c>
      <c r="F291" s="31">
        <f t="shared" si="4"/>
        <v>14974.2</v>
      </c>
    </row>
    <row r="292" spans="1:6" x14ac:dyDescent="0.35">
      <c r="A292" t="s">
        <v>1958</v>
      </c>
      <c r="B292" t="s">
        <v>1959</v>
      </c>
      <c r="C292">
        <v>11</v>
      </c>
      <c r="D292" t="s">
        <v>31</v>
      </c>
      <c r="E292">
        <v>1</v>
      </c>
      <c r="F292" s="31">
        <f t="shared" si="4"/>
        <v>11</v>
      </c>
    </row>
    <row r="293" spans="1:6" x14ac:dyDescent="0.35">
      <c r="A293" t="s">
        <v>1960</v>
      </c>
      <c r="B293" t="s">
        <v>1961</v>
      </c>
      <c r="C293" s="30">
        <v>29</v>
      </c>
      <c r="D293" t="s">
        <v>1962</v>
      </c>
      <c r="E293" s="32">
        <v>1829</v>
      </c>
      <c r="F293" s="31">
        <f t="shared" si="4"/>
        <v>53041</v>
      </c>
    </row>
    <row r="294" spans="1:6" x14ac:dyDescent="0.35">
      <c r="A294" t="s">
        <v>1963</v>
      </c>
      <c r="B294" t="s">
        <v>1964</v>
      </c>
      <c r="C294" s="30">
        <v>50</v>
      </c>
      <c r="D294" t="s">
        <v>1965</v>
      </c>
      <c r="E294" s="32">
        <v>885</v>
      </c>
      <c r="F294" s="31">
        <f t="shared" si="4"/>
        <v>44250</v>
      </c>
    </row>
    <row r="295" spans="1:6" x14ac:dyDescent="0.35">
      <c r="A295" s="4" t="s">
        <v>1966</v>
      </c>
      <c r="B295" s="4" t="s">
        <v>1967</v>
      </c>
      <c r="C295" s="28">
        <v>1</v>
      </c>
      <c r="D295" s="4" t="s">
        <v>31</v>
      </c>
      <c r="E295" s="28">
        <v>820</v>
      </c>
      <c r="F295" s="31">
        <f t="shared" si="4"/>
        <v>820</v>
      </c>
    </row>
    <row r="296" spans="1:6" x14ac:dyDescent="0.35">
      <c r="A296" t="s">
        <v>1968</v>
      </c>
      <c r="B296" t="s">
        <v>1969</v>
      </c>
      <c r="C296">
        <v>10</v>
      </c>
      <c r="D296" t="s">
        <v>31</v>
      </c>
      <c r="E296">
        <v>1</v>
      </c>
      <c r="F296" s="31">
        <f t="shared" si="4"/>
        <v>10</v>
      </c>
    </row>
    <row r="297" spans="1:6" x14ac:dyDescent="0.35">
      <c r="A297" s="4" t="s">
        <v>1970</v>
      </c>
      <c r="B297" s="4" t="s">
        <v>1971</v>
      </c>
      <c r="C297" s="28">
        <v>100</v>
      </c>
      <c r="D297" s="4" t="s">
        <v>31</v>
      </c>
      <c r="E297" s="28">
        <v>1298</v>
      </c>
      <c r="F297" s="31">
        <f t="shared" si="4"/>
        <v>129800</v>
      </c>
    </row>
    <row r="298" spans="1:6" x14ac:dyDescent="0.35">
      <c r="A298" s="4" t="s">
        <v>1972</v>
      </c>
      <c r="B298" s="4" t="s">
        <v>1973</v>
      </c>
      <c r="C298" s="28">
        <v>2</v>
      </c>
      <c r="D298" s="4" t="s">
        <v>31</v>
      </c>
      <c r="E298" s="28">
        <v>1162.3</v>
      </c>
      <c r="F298" s="31">
        <f t="shared" si="4"/>
        <v>2324.6</v>
      </c>
    </row>
    <row r="299" spans="1:6" x14ac:dyDescent="0.35">
      <c r="A299" t="s">
        <v>1974</v>
      </c>
      <c r="B299" t="s">
        <v>1975</v>
      </c>
      <c r="C299">
        <v>5</v>
      </c>
      <c r="D299" t="s">
        <v>31</v>
      </c>
      <c r="E299">
        <v>1</v>
      </c>
      <c r="F299" s="31">
        <f t="shared" si="4"/>
        <v>5</v>
      </c>
    </row>
    <row r="300" spans="1:6" x14ac:dyDescent="0.35">
      <c r="A300" t="s">
        <v>1976</v>
      </c>
      <c r="B300" t="s">
        <v>1977</v>
      </c>
      <c r="C300">
        <v>3</v>
      </c>
      <c r="D300" t="s">
        <v>31</v>
      </c>
      <c r="E300">
        <v>1</v>
      </c>
      <c r="F300" s="31">
        <f t="shared" si="4"/>
        <v>3</v>
      </c>
    </row>
    <row r="301" spans="1:6" x14ac:dyDescent="0.35">
      <c r="A301" t="s">
        <v>1978</v>
      </c>
      <c r="B301" t="s">
        <v>1979</v>
      </c>
      <c r="C301" s="30">
        <v>14</v>
      </c>
      <c r="D301" t="s">
        <v>31</v>
      </c>
      <c r="E301" s="30">
        <v>5970</v>
      </c>
      <c r="F301" s="31">
        <f t="shared" si="4"/>
        <v>83580</v>
      </c>
    </row>
    <row r="302" spans="1:6" x14ac:dyDescent="0.35">
      <c r="A302" t="s">
        <v>1980</v>
      </c>
      <c r="B302" t="s">
        <v>1981</v>
      </c>
      <c r="C302" s="30">
        <v>1</v>
      </c>
      <c r="D302" t="s">
        <v>1409</v>
      </c>
      <c r="E302" s="30">
        <v>2472.1</v>
      </c>
      <c r="F302" s="31">
        <f t="shared" si="4"/>
        <v>2472.1</v>
      </c>
    </row>
    <row r="303" spans="1:6" x14ac:dyDescent="0.35">
      <c r="A303" t="s">
        <v>1982</v>
      </c>
      <c r="B303" t="s">
        <v>1983</v>
      </c>
      <c r="C303" s="30">
        <v>2</v>
      </c>
      <c r="D303" t="s">
        <v>1409</v>
      </c>
      <c r="E303" s="30">
        <v>1453.76</v>
      </c>
      <c r="F303" s="31">
        <f t="shared" si="4"/>
        <v>2907.52</v>
      </c>
    </row>
    <row r="304" spans="1:6" x14ac:dyDescent="0.35">
      <c r="A304" t="s">
        <v>1984</v>
      </c>
      <c r="B304" t="s">
        <v>1985</v>
      </c>
      <c r="C304" s="30">
        <v>30</v>
      </c>
      <c r="D304" t="s">
        <v>31</v>
      </c>
      <c r="E304" s="30">
        <v>2165.3000000000002</v>
      </c>
      <c r="F304" s="31">
        <f t="shared" si="4"/>
        <v>64959.000000000007</v>
      </c>
    </row>
    <row r="305" spans="1:6" x14ac:dyDescent="0.35">
      <c r="A305" t="s">
        <v>1986</v>
      </c>
      <c r="B305" t="s">
        <v>1987</v>
      </c>
      <c r="C305" s="30">
        <v>12</v>
      </c>
      <c r="D305" t="s">
        <v>31</v>
      </c>
      <c r="E305" s="30">
        <v>3658</v>
      </c>
      <c r="F305" s="31">
        <f t="shared" si="4"/>
        <v>43896</v>
      </c>
    </row>
    <row r="306" spans="1:6" x14ac:dyDescent="0.35">
      <c r="A306" t="s">
        <v>1988</v>
      </c>
      <c r="B306" t="s">
        <v>1989</v>
      </c>
      <c r="C306" s="30">
        <v>3</v>
      </c>
      <c r="D306" t="s">
        <v>1409</v>
      </c>
      <c r="E306" s="30">
        <v>2480.36</v>
      </c>
      <c r="F306" s="31">
        <f t="shared" si="4"/>
        <v>7441.08</v>
      </c>
    </row>
    <row r="307" spans="1:6" x14ac:dyDescent="0.35">
      <c r="A307" s="4" t="s">
        <v>1990</v>
      </c>
      <c r="B307" s="4" t="s">
        <v>1991</v>
      </c>
      <c r="C307" s="28">
        <v>1</v>
      </c>
      <c r="D307" s="4" t="s">
        <v>31</v>
      </c>
      <c r="E307" s="28">
        <v>5882.3</v>
      </c>
      <c r="F307" s="31">
        <f t="shared" si="4"/>
        <v>5882.3</v>
      </c>
    </row>
    <row r="308" spans="1:6" x14ac:dyDescent="0.35">
      <c r="A308" s="4" t="s">
        <v>1992</v>
      </c>
      <c r="B308" s="4" t="s">
        <v>1993</v>
      </c>
      <c r="C308" s="28">
        <v>27</v>
      </c>
      <c r="D308" s="4" t="s">
        <v>31</v>
      </c>
      <c r="E308" s="28">
        <v>1829</v>
      </c>
      <c r="F308" s="31">
        <f t="shared" si="4"/>
        <v>49383</v>
      </c>
    </row>
    <row r="309" spans="1:6" x14ac:dyDescent="0.35">
      <c r="A309" s="4" t="s">
        <v>1994</v>
      </c>
      <c r="B309" s="4" t="s">
        <v>1995</v>
      </c>
      <c r="C309" s="28">
        <v>3</v>
      </c>
      <c r="D309" s="4" t="s">
        <v>31</v>
      </c>
      <c r="E309" s="28">
        <v>1988.3</v>
      </c>
      <c r="F309" s="31">
        <f t="shared" si="4"/>
        <v>5964.9</v>
      </c>
    </row>
    <row r="310" spans="1:6" x14ac:dyDescent="0.35">
      <c r="A310" s="4" t="s">
        <v>1996</v>
      </c>
      <c r="B310" s="4" t="s">
        <v>1997</v>
      </c>
      <c r="C310" s="28">
        <v>2</v>
      </c>
      <c r="D310" s="4" t="s">
        <v>31</v>
      </c>
      <c r="E310" s="28">
        <v>460.2</v>
      </c>
      <c r="F310" s="31">
        <f t="shared" si="4"/>
        <v>920.4</v>
      </c>
    </row>
    <row r="311" spans="1:6" x14ac:dyDescent="0.35">
      <c r="A311" s="4" t="s">
        <v>1998</v>
      </c>
      <c r="B311" s="4" t="s">
        <v>1999</v>
      </c>
      <c r="C311" s="28">
        <v>52</v>
      </c>
      <c r="D311" s="4" t="s">
        <v>31</v>
      </c>
      <c r="E311" s="28">
        <v>387.04</v>
      </c>
      <c r="F311" s="31">
        <f t="shared" si="4"/>
        <v>20126.080000000002</v>
      </c>
    </row>
    <row r="312" spans="1:6" x14ac:dyDescent="0.35">
      <c r="A312" s="4" t="s">
        <v>2000</v>
      </c>
      <c r="B312" s="4" t="s">
        <v>2001</v>
      </c>
      <c r="C312" s="28">
        <v>51</v>
      </c>
      <c r="D312" s="4" t="s">
        <v>31</v>
      </c>
      <c r="E312" s="28">
        <v>387.04</v>
      </c>
      <c r="F312" s="31">
        <f t="shared" si="4"/>
        <v>19739.04</v>
      </c>
    </row>
    <row r="313" spans="1:6" x14ac:dyDescent="0.35">
      <c r="A313" s="4" t="s">
        <v>2002</v>
      </c>
      <c r="B313" s="4" t="s">
        <v>2003</v>
      </c>
      <c r="C313" s="28">
        <v>49</v>
      </c>
      <c r="D313" s="4" t="s">
        <v>31</v>
      </c>
      <c r="E313" s="28">
        <v>387.04</v>
      </c>
      <c r="F313" s="31">
        <f t="shared" si="4"/>
        <v>18964.960000000003</v>
      </c>
    </row>
    <row r="314" spans="1:6" x14ac:dyDescent="0.35">
      <c r="A314" s="4" t="s">
        <v>2004</v>
      </c>
      <c r="B314" s="4" t="s">
        <v>2005</v>
      </c>
      <c r="C314" s="28">
        <v>52</v>
      </c>
      <c r="D314" s="4" t="s">
        <v>31</v>
      </c>
      <c r="E314" s="28">
        <v>387.04</v>
      </c>
      <c r="F314" s="31">
        <f t="shared" si="4"/>
        <v>20126.080000000002</v>
      </c>
    </row>
    <row r="315" spans="1:6" x14ac:dyDescent="0.35">
      <c r="A315" s="4" t="s">
        <v>2006</v>
      </c>
      <c r="B315" s="4" t="s">
        <v>2007</v>
      </c>
      <c r="C315" s="28">
        <v>58</v>
      </c>
      <c r="D315" s="4" t="s">
        <v>937</v>
      </c>
      <c r="E315" s="28">
        <v>1</v>
      </c>
      <c r="F315" s="31">
        <f t="shared" si="4"/>
        <v>58</v>
      </c>
    </row>
    <row r="316" spans="1:6" x14ac:dyDescent="0.35">
      <c r="A316" s="4" t="s">
        <v>2008</v>
      </c>
      <c r="B316" s="4" t="s">
        <v>2009</v>
      </c>
      <c r="C316" s="28">
        <v>11</v>
      </c>
      <c r="D316" s="4" t="s">
        <v>31</v>
      </c>
      <c r="E316" s="28">
        <v>165.2</v>
      </c>
      <c r="F316" s="31">
        <f t="shared" si="4"/>
        <v>1817.1999999999998</v>
      </c>
    </row>
    <row r="317" spans="1:6" x14ac:dyDescent="0.35">
      <c r="A317" s="4" t="s">
        <v>2010</v>
      </c>
      <c r="B317" s="4" t="s">
        <v>2011</v>
      </c>
      <c r="C317" s="28">
        <v>4</v>
      </c>
      <c r="D317" s="4" t="s">
        <v>31</v>
      </c>
      <c r="E317" s="28">
        <v>1162.3</v>
      </c>
      <c r="F317" s="31">
        <f t="shared" si="4"/>
        <v>4649.2</v>
      </c>
    </row>
    <row r="318" spans="1:6" ht="29" x14ac:dyDescent="0.35">
      <c r="A318" s="4" t="s">
        <v>2012</v>
      </c>
      <c r="B318" s="4" t="s">
        <v>2013</v>
      </c>
      <c r="C318" s="28">
        <v>6</v>
      </c>
      <c r="D318" s="4" t="s">
        <v>31</v>
      </c>
      <c r="E318" s="28">
        <v>327</v>
      </c>
      <c r="F318" s="31">
        <f t="shared" si="4"/>
        <v>1962</v>
      </c>
    </row>
    <row r="319" spans="1:6" x14ac:dyDescent="0.35">
      <c r="A319" t="s">
        <v>2014</v>
      </c>
      <c r="B319" t="s">
        <v>2015</v>
      </c>
      <c r="C319" s="30">
        <v>2</v>
      </c>
      <c r="D319" t="s">
        <v>1409</v>
      </c>
      <c r="E319" s="30">
        <v>565.22</v>
      </c>
      <c r="F319" s="31">
        <f t="shared" si="4"/>
        <v>1130.44</v>
      </c>
    </row>
    <row r="320" spans="1:6" x14ac:dyDescent="0.35">
      <c r="A320" s="4" t="s">
        <v>2016</v>
      </c>
      <c r="B320" s="4" t="s">
        <v>2017</v>
      </c>
      <c r="C320" s="28">
        <v>1</v>
      </c>
      <c r="D320" t="s">
        <v>31</v>
      </c>
      <c r="E320" s="28">
        <v>55.75</v>
      </c>
      <c r="F320" s="31">
        <f t="shared" si="4"/>
        <v>55.75</v>
      </c>
    </row>
    <row r="321" spans="1:6" x14ac:dyDescent="0.35">
      <c r="A321" t="s">
        <v>2018</v>
      </c>
      <c r="B321" t="s">
        <v>2019</v>
      </c>
      <c r="C321" s="30">
        <v>5</v>
      </c>
      <c r="D321" t="s">
        <v>1409</v>
      </c>
      <c r="E321" s="30">
        <v>565.22</v>
      </c>
      <c r="F321" s="31">
        <f t="shared" si="4"/>
        <v>2826.1000000000004</v>
      </c>
    </row>
    <row r="322" spans="1:6" x14ac:dyDescent="0.35">
      <c r="A322" s="4" t="s">
        <v>2020</v>
      </c>
      <c r="B322" s="4" t="s">
        <v>2021</v>
      </c>
      <c r="C322" s="28">
        <v>8</v>
      </c>
      <c r="D322" s="4" t="s">
        <v>31</v>
      </c>
      <c r="E322" s="28">
        <v>1829</v>
      </c>
      <c r="F322" s="31">
        <f t="shared" si="4"/>
        <v>14632</v>
      </c>
    </row>
    <row r="323" spans="1:6" x14ac:dyDescent="0.35">
      <c r="A323" t="s">
        <v>2022</v>
      </c>
      <c r="B323" s="34" t="s">
        <v>2023</v>
      </c>
      <c r="C323" s="30">
        <v>2</v>
      </c>
      <c r="D323" t="s">
        <v>1409</v>
      </c>
      <c r="E323" s="30">
        <v>1550.52</v>
      </c>
      <c r="F323" s="31">
        <f t="shared" si="4"/>
        <v>3101.04</v>
      </c>
    </row>
    <row r="324" spans="1:6" x14ac:dyDescent="0.35">
      <c r="A324" s="4" t="s">
        <v>2024</v>
      </c>
      <c r="B324" s="4" t="s">
        <v>2025</v>
      </c>
      <c r="C324" s="28">
        <v>160</v>
      </c>
      <c r="D324" s="4" t="s">
        <v>31</v>
      </c>
      <c r="E324" s="28">
        <v>444.86</v>
      </c>
      <c r="F324" s="31">
        <f t="shared" si="4"/>
        <v>71177.600000000006</v>
      </c>
    </row>
    <row r="325" spans="1:6" x14ac:dyDescent="0.35">
      <c r="A325" s="4" t="s">
        <v>2026</v>
      </c>
      <c r="B325" s="4" t="s">
        <v>2027</v>
      </c>
      <c r="C325" s="28">
        <v>160</v>
      </c>
      <c r="D325" s="4" t="s">
        <v>31</v>
      </c>
      <c r="E325" s="28">
        <v>444.86</v>
      </c>
      <c r="F325" s="31">
        <f t="shared" si="4"/>
        <v>71177.600000000006</v>
      </c>
    </row>
    <row r="326" spans="1:6" x14ac:dyDescent="0.35">
      <c r="A326" s="4" t="s">
        <v>2028</v>
      </c>
      <c r="B326" s="4" t="s">
        <v>2029</v>
      </c>
      <c r="C326" s="28">
        <v>3</v>
      </c>
      <c r="D326" s="4" t="s">
        <v>31</v>
      </c>
      <c r="E326" s="28">
        <v>365.84719999999999</v>
      </c>
      <c r="F326" s="31">
        <f t="shared" si="4"/>
        <v>1097.5416</v>
      </c>
    </row>
    <row r="327" spans="1:6" x14ac:dyDescent="0.35">
      <c r="A327" s="4" t="s">
        <v>2030</v>
      </c>
      <c r="B327" s="4" t="s">
        <v>2031</v>
      </c>
      <c r="C327" s="28">
        <v>1</v>
      </c>
      <c r="D327" s="4" t="s">
        <v>31</v>
      </c>
      <c r="E327" s="28">
        <v>345</v>
      </c>
      <c r="F327" s="31">
        <f t="shared" si="4"/>
        <v>345</v>
      </c>
    </row>
    <row r="328" spans="1:6" x14ac:dyDescent="0.35">
      <c r="A328" t="s">
        <v>2032</v>
      </c>
      <c r="B328" t="s">
        <v>2033</v>
      </c>
      <c r="C328" s="30">
        <v>4</v>
      </c>
      <c r="D328" t="s">
        <v>1409</v>
      </c>
      <c r="E328" s="30">
        <v>454.3</v>
      </c>
      <c r="F328" s="31">
        <f t="shared" si="4"/>
        <v>1817.2</v>
      </c>
    </row>
    <row r="329" spans="1:6" x14ac:dyDescent="0.35">
      <c r="A329" t="s">
        <v>2034</v>
      </c>
      <c r="B329" t="s">
        <v>2035</v>
      </c>
      <c r="C329">
        <v>2</v>
      </c>
      <c r="D329" t="s">
        <v>31</v>
      </c>
      <c r="E329">
        <v>1</v>
      </c>
      <c r="F329" s="31">
        <f t="shared" ref="F329:F395" si="5">C329*E329</f>
        <v>2</v>
      </c>
    </row>
    <row r="330" spans="1:6" x14ac:dyDescent="0.35">
      <c r="A330" t="s">
        <v>2036</v>
      </c>
      <c r="B330" t="s">
        <v>2037</v>
      </c>
      <c r="C330" s="30">
        <v>47</v>
      </c>
      <c r="D330" t="s">
        <v>31</v>
      </c>
      <c r="E330" s="30">
        <v>776.44</v>
      </c>
      <c r="F330" s="31">
        <f t="shared" si="5"/>
        <v>36492.68</v>
      </c>
    </row>
    <row r="331" spans="1:6" x14ac:dyDescent="0.35">
      <c r="A331" t="s">
        <v>2038</v>
      </c>
      <c r="B331" t="s">
        <v>2039</v>
      </c>
      <c r="C331" s="30">
        <v>5</v>
      </c>
      <c r="D331" t="s">
        <v>1409</v>
      </c>
      <c r="E331" s="30">
        <v>295</v>
      </c>
      <c r="F331" s="31">
        <f t="shared" si="5"/>
        <v>1475</v>
      </c>
    </row>
    <row r="332" spans="1:6" x14ac:dyDescent="0.35">
      <c r="A332" t="s">
        <v>2040</v>
      </c>
      <c r="B332" t="s">
        <v>2041</v>
      </c>
      <c r="C332">
        <v>1</v>
      </c>
      <c r="D332" t="s">
        <v>31</v>
      </c>
      <c r="E332">
        <v>1</v>
      </c>
      <c r="F332" s="31">
        <f t="shared" si="5"/>
        <v>1</v>
      </c>
    </row>
    <row r="333" spans="1:6" x14ac:dyDescent="0.35">
      <c r="A333" s="4" t="s">
        <v>2042</v>
      </c>
      <c r="B333" s="4" t="s">
        <v>2043</v>
      </c>
      <c r="C333" s="28">
        <v>3</v>
      </c>
      <c r="D333" s="4" t="s">
        <v>31</v>
      </c>
      <c r="E333" s="28">
        <v>1</v>
      </c>
      <c r="F333" s="31">
        <f t="shared" si="5"/>
        <v>3</v>
      </c>
    </row>
    <row r="334" spans="1:6" x14ac:dyDescent="0.35">
      <c r="A334" s="4" t="s">
        <v>2044</v>
      </c>
      <c r="B334" s="4" t="s">
        <v>2045</v>
      </c>
      <c r="C334" s="28">
        <v>1</v>
      </c>
      <c r="D334" s="4" t="s">
        <v>31</v>
      </c>
      <c r="E334" s="28">
        <v>1</v>
      </c>
      <c r="F334" s="31">
        <f t="shared" si="5"/>
        <v>1</v>
      </c>
    </row>
    <row r="335" spans="1:6" x14ac:dyDescent="0.35">
      <c r="A335" t="s">
        <v>2046</v>
      </c>
      <c r="B335" t="s">
        <v>2047</v>
      </c>
      <c r="C335">
        <v>4</v>
      </c>
      <c r="D335" t="s">
        <v>31</v>
      </c>
      <c r="E335">
        <v>1</v>
      </c>
      <c r="F335" s="31">
        <f t="shared" si="5"/>
        <v>4</v>
      </c>
    </row>
    <row r="336" spans="1:6" x14ac:dyDescent="0.35">
      <c r="A336" t="s">
        <v>2048</v>
      </c>
      <c r="B336" t="s">
        <v>2049</v>
      </c>
      <c r="C336" s="30">
        <v>1</v>
      </c>
      <c r="D336" t="s">
        <v>1409</v>
      </c>
      <c r="E336" s="30">
        <v>3286.3</v>
      </c>
      <c r="F336" s="31">
        <f t="shared" si="5"/>
        <v>3286.3</v>
      </c>
    </row>
    <row r="337" spans="1:6" x14ac:dyDescent="0.35">
      <c r="A337" s="4" t="s">
        <v>2050</v>
      </c>
      <c r="B337" s="4" t="s">
        <v>2051</v>
      </c>
      <c r="C337" s="28">
        <v>8</v>
      </c>
      <c r="D337" s="4" t="s">
        <v>31</v>
      </c>
      <c r="E337" s="28">
        <v>9529.68</v>
      </c>
      <c r="F337" s="31">
        <f t="shared" si="5"/>
        <v>76237.440000000002</v>
      </c>
    </row>
    <row r="338" spans="1:6" x14ac:dyDescent="0.35">
      <c r="A338" s="4" t="s">
        <v>2052</v>
      </c>
      <c r="B338" s="4" t="s">
        <v>2053</v>
      </c>
      <c r="C338" s="28">
        <v>4</v>
      </c>
      <c r="D338" s="4" t="s">
        <v>31</v>
      </c>
      <c r="E338" s="28">
        <v>1427.94</v>
      </c>
      <c r="F338" s="31">
        <f t="shared" si="5"/>
        <v>5711.76</v>
      </c>
    </row>
    <row r="339" spans="1:6" x14ac:dyDescent="0.35">
      <c r="A339" t="s">
        <v>2054</v>
      </c>
      <c r="B339" t="s">
        <v>2055</v>
      </c>
      <c r="C339">
        <v>13</v>
      </c>
      <c r="D339" t="s">
        <v>31</v>
      </c>
      <c r="E339">
        <v>1</v>
      </c>
      <c r="F339" s="31">
        <f t="shared" si="5"/>
        <v>13</v>
      </c>
    </row>
    <row r="340" spans="1:6" x14ac:dyDescent="0.35">
      <c r="A340" t="s">
        <v>2056</v>
      </c>
      <c r="B340" t="s">
        <v>2057</v>
      </c>
      <c r="C340">
        <v>8</v>
      </c>
      <c r="D340" t="s">
        <v>31</v>
      </c>
      <c r="E340">
        <v>1</v>
      </c>
      <c r="F340" s="31">
        <f t="shared" si="5"/>
        <v>8</v>
      </c>
    </row>
    <row r="341" spans="1:6" x14ac:dyDescent="0.35">
      <c r="A341" t="s">
        <v>2058</v>
      </c>
      <c r="B341" t="s">
        <v>2059</v>
      </c>
      <c r="C341">
        <v>8</v>
      </c>
      <c r="D341" t="s">
        <v>31</v>
      </c>
      <c r="E341">
        <v>1</v>
      </c>
      <c r="F341" s="31">
        <f t="shared" si="5"/>
        <v>8</v>
      </c>
    </row>
    <row r="342" spans="1:6" x14ac:dyDescent="0.35">
      <c r="A342" s="4" t="s">
        <v>2060</v>
      </c>
      <c r="B342" s="4" t="s">
        <v>2061</v>
      </c>
      <c r="C342" s="28">
        <v>6</v>
      </c>
      <c r="D342" s="4" t="s">
        <v>31</v>
      </c>
      <c r="E342" s="28">
        <v>1216.58</v>
      </c>
      <c r="F342" s="31">
        <f t="shared" si="5"/>
        <v>7299.48</v>
      </c>
    </row>
    <row r="343" spans="1:6" x14ac:dyDescent="0.35">
      <c r="A343" s="4" t="s">
        <v>2062</v>
      </c>
      <c r="B343" s="4" t="s">
        <v>2063</v>
      </c>
      <c r="C343" s="28">
        <v>5</v>
      </c>
      <c r="D343" s="4" t="s">
        <v>31</v>
      </c>
      <c r="E343" s="28">
        <v>1</v>
      </c>
      <c r="F343" s="31">
        <f t="shared" si="5"/>
        <v>5</v>
      </c>
    </row>
    <row r="344" spans="1:6" x14ac:dyDescent="0.35">
      <c r="A344" s="4" t="s">
        <v>2064</v>
      </c>
      <c r="B344" s="4" t="s">
        <v>2065</v>
      </c>
      <c r="C344" s="28">
        <v>3</v>
      </c>
      <c r="D344" s="4" t="s">
        <v>31</v>
      </c>
      <c r="E344" s="33">
        <v>18999.18</v>
      </c>
      <c r="F344" s="31">
        <f t="shared" si="5"/>
        <v>56997.54</v>
      </c>
    </row>
    <row r="345" spans="1:6" x14ac:dyDescent="0.35">
      <c r="A345" s="4" t="s">
        <v>2066</v>
      </c>
      <c r="B345" s="4" t="s">
        <v>2067</v>
      </c>
      <c r="C345" s="28">
        <v>6</v>
      </c>
      <c r="D345" t="s">
        <v>31</v>
      </c>
      <c r="E345" s="28">
        <v>997.1</v>
      </c>
      <c r="F345" s="31">
        <f t="shared" si="5"/>
        <v>5982.6</v>
      </c>
    </row>
    <row r="346" spans="1:6" x14ac:dyDescent="0.35">
      <c r="A346" t="s">
        <v>2068</v>
      </c>
      <c r="B346" t="s">
        <v>2069</v>
      </c>
      <c r="C346">
        <v>7</v>
      </c>
      <c r="D346" t="s">
        <v>31</v>
      </c>
      <c r="E346">
        <v>1</v>
      </c>
      <c r="F346" s="31">
        <f t="shared" si="5"/>
        <v>7</v>
      </c>
    </row>
    <row r="347" spans="1:6" x14ac:dyDescent="0.35">
      <c r="A347" s="4" t="s">
        <v>2070</v>
      </c>
      <c r="B347" s="4" t="s">
        <v>2071</v>
      </c>
      <c r="C347" s="28">
        <v>3</v>
      </c>
      <c r="D347" s="4" t="s">
        <v>31</v>
      </c>
      <c r="E347" s="28">
        <v>8124.3</v>
      </c>
      <c r="F347" s="31">
        <f t="shared" si="5"/>
        <v>24372.9</v>
      </c>
    </row>
    <row r="348" spans="1:6" x14ac:dyDescent="0.35">
      <c r="A348" s="4" t="s">
        <v>2072</v>
      </c>
      <c r="B348" s="4" t="s">
        <v>2073</v>
      </c>
      <c r="C348" s="28">
        <v>25</v>
      </c>
      <c r="D348" s="4" t="s">
        <v>31</v>
      </c>
      <c r="E348" s="28">
        <v>4134.72</v>
      </c>
      <c r="F348" s="31">
        <f t="shared" si="5"/>
        <v>103368</v>
      </c>
    </row>
    <row r="349" spans="1:6" ht="29" x14ac:dyDescent="0.35">
      <c r="A349" s="4" t="s">
        <v>2074</v>
      </c>
      <c r="B349" s="4" t="s">
        <v>2075</v>
      </c>
      <c r="C349" s="28">
        <v>5</v>
      </c>
      <c r="D349" s="4" t="s">
        <v>31</v>
      </c>
      <c r="E349" s="28">
        <v>1746.4</v>
      </c>
      <c r="F349" s="31">
        <f t="shared" si="5"/>
        <v>8732</v>
      </c>
    </row>
    <row r="350" spans="1:6" ht="43.5" x14ac:dyDescent="0.35">
      <c r="A350" s="4" t="s">
        <v>2076</v>
      </c>
      <c r="B350" s="4" t="s">
        <v>2077</v>
      </c>
      <c r="C350" s="28">
        <v>21</v>
      </c>
      <c r="D350" s="4" t="s">
        <v>31</v>
      </c>
      <c r="E350" s="28">
        <v>407.1</v>
      </c>
      <c r="F350" s="31">
        <f t="shared" si="5"/>
        <v>8549.1</v>
      </c>
    </row>
    <row r="351" spans="1:6" ht="29" x14ac:dyDescent="0.35">
      <c r="A351" s="4" t="s">
        <v>2078</v>
      </c>
      <c r="B351" s="4" t="s">
        <v>2079</v>
      </c>
      <c r="C351" s="28">
        <v>125</v>
      </c>
      <c r="D351" s="4" t="s">
        <v>31</v>
      </c>
      <c r="E351" s="28">
        <v>1</v>
      </c>
      <c r="F351" s="31">
        <f t="shared" si="5"/>
        <v>125</v>
      </c>
    </row>
    <row r="352" spans="1:6" x14ac:dyDescent="0.35">
      <c r="A352" t="s">
        <v>2080</v>
      </c>
      <c r="B352" t="s">
        <v>2081</v>
      </c>
      <c r="C352">
        <v>3</v>
      </c>
      <c r="D352" t="s">
        <v>31</v>
      </c>
      <c r="E352">
        <v>1</v>
      </c>
      <c r="F352" s="31">
        <f t="shared" si="5"/>
        <v>3</v>
      </c>
    </row>
    <row r="353" spans="1:6" x14ac:dyDescent="0.35">
      <c r="A353" t="s">
        <v>2082</v>
      </c>
      <c r="B353" t="s">
        <v>2083</v>
      </c>
      <c r="C353">
        <v>8</v>
      </c>
      <c r="D353" t="s">
        <v>31</v>
      </c>
      <c r="E353">
        <v>1</v>
      </c>
      <c r="F353" s="31">
        <f t="shared" si="5"/>
        <v>8</v>
      </c>
    </row>
    <row r="354" spans="1:6" x14ac:dyDescent="0.35">
      <c r="A354" t="s">
        <v>2084</v>
      </c>
      <c r="B354" t="s">
        <v>2085</v>
      </c>
      <c r="C354">
        <v>2</v>
      </c>
      <c r="D354" t="s">
        <v>31</v>
      </c>
      <c r="E354">
        <v>1</v>
      </c>
      <c r="F354" s="31">
        <f t="shared" si="5"/>
        <v>2</v>
      </c>
    </row>
    <row r="355" spans="1:6" x14ac:dyDescent="0.35">
      <c r="A355" t="s">
        <v>2086</v>
      </c>
      <c r="B355" t="s">
        <v>2087</v>
      </c>
      <c r="C355">
        <v>6</v>
      </c>
      <c r="D355" t="s">
        <v>31</v>
      </c>
      <c r="E355">
        <v>1</v>
      </c>
      <c r="F355" s="31">
        <f t="shared" si="5"/>
        <v>6</v>
      </c>
    </row>
    <row r="356" spans="1:6" x14ac:dyDescent="0.35">
      <c r="A356" t="s">
        <v>2088</v>
      </c>
      <c r="B356" t="s">
        <v>2089</v>
      </c>
      <c r="C356">
        <v>8</v>
      </c>
      <c r="D356" t="s">
        <v>1927</v>
      </c>
      <c r="E356">
        <v>1</v>
      </c>
      <c r="F356" s="31">
        <f t="shared" si="5"/>
        <v>8</v>
      </c>
    </row>
    <row r="357" spans="1:6" x14ac:dyDescent="0.35">
      <c r="A357" t="s">
        <v>2090</v>
      </c>
      <c r="B357" t="s">
        <v>2091</v>
      </c>
      <c r="C357">
        <v>4</v>
      </c>
      <c r="D357" t="s">
        <v>31</v>
      </c>
      <c r="E357">
        <v>1</v>
      </c>
      <c r="F357" s="31">
        <f t="shared" si="5"/>
        <v>4</v>
      </c>
    </row>
    <row r="358" spans="1:6" x14ac:dyDescent="0.35">
      <c r="A358" s="4" t="s">
        <v>2092</v>
      </c>
      <c r="B358" s="4" t="s">
        <v>2093</v>
      </c>
      <c r="C358" s="28">
        <v>154</v>
      </c>
      <c r="D358" s="4" t="s">
        <v>31</v>
      </c>
      <c r="E358" s="28">
        <v>304.58999999999997</v>
      </c>
      <c r="F358" s="31">
        <f t="shared" si="5"/>
        <v>46906.859999999993</v>
      </c>
    </row>
    <row r="359" spans="1:6" x14ac:dyDescent="0.35">
      <c r="A359" s="4" t="s">
        <v>2094</v>
      </c>
      <c r="B359" s="4" t="s">
        <v>2095</v>
      </c>
      <c r="C359" s="28">
        <v>3</v>
      </c>
      <c r="D359" s="4" t="s">
        <v>31</v>
      </c>
      <c r="E359" s="33">
        <v>20416.759999999998</v>
      </c>
      <c r="F359" s="31">
        <f t="shared" si="5"/>
        <v>61250.28</v>
      </c>
    </row>
    <row r="360" spans="1:6" x14ac:dyDescent="0.35">
      <c r="A360" t="s">
        <v>2096</v>
      </c>
      <c r="B360" t="s">
        <v>2097</v>
      </c>
      <c r="C360" s="30">
        <v>5</v>
      </c>
      <c r="D360" t="s">
        <v>31</v>
      </c>
      <c r="E360" s="30">
        <v>76.7</v>
      </c>
      <c r="F360" s="31">
        <f t="shared" si="5"/>
        <v>383.5</v>
      </c>
    </row>
    <row r="361" spans="1:6" x14ac:dyDescent="0.35">
      <c r="A361" t="s">
        <v>2098</v>
      </c>
      <c r="B361" t="s">
        <v>2099</v>
      </c>
      <c r="C361" s="30">
        <v>16</v>
      </c>
      <c r="D361" t="s">
        <v>31</v>
      </c>
      <c r="E361" s="32">
        <v>9200</v>
      </c>
      <c r="F361" s="31">
        <f>C361*E361</f>
        <v>147200</v>
      </c>
    </row>
    <row r="362" spans="1:6" x14ac:dyDescent="0.35">
      <c r="A362" t="s">
        <v>2100</v>
      </c>
      <c r="B362" t="s">
        <v>2101</v>
      </c>
      <c r="C362" s="30">
        <v>1</v>
      </c>
      <c r="D362" t="s">
        <v>31</v>
      </c>
      <c r="E362" s="32">
        <v>10400</v>
      </c>
      <c r="F362" s="31">
        <f>C362*E362</f>
        <v>10400</v>
      </c>
    </row>
    <row r="363" spans="1:6" x14ac:dyDescent="0.35">
      <c r="A363" t="s">
        <v>2102</v>
      </c>
      <c r="B363" t="s">
        <v>2103</v>
      </c>
      <c r="C363" s="30">
        <v>2</v>
      </c>
      <c r="D363" t="s">
        <v>31</v>
      </c>
      <c r="E363" s="32">
        <v>9600</v>
      </c>
      <c r="F363" s="31">
        <f>C363*E363</f>
        <v>19200</v>
      </c>
    </row>
    <row r="364" spans="1:6" x14ac:dyDescent="0.35">
      <c r="A364" t="s">
        <v>2104</v>
      </c>
      <c r="B364" t="s">
        <v>2105</v>
      </c>
      <c r="C364" s="30">
        <v>2</v>
      </c>
      <c r="D364" t="s">
        <v>31</v>
      </c>
      <c r="E364" s="32">
        <v>11700</v>
      </c>
      <c r="F364" s="31">
        <f>C364*E364</f>
        <v>23400</v>
      </c>
    </row>
    <row r="365" spans="1:6" x14ac:dyDescent="0.35">
      <c r="A365" t="s">
        <v>2106</v>
      </c>
      <c r="B365" t="s">
        <v>2107</v>
      </c>
      <c r="C365" s="30">
        <v>10</v>
      </c>
      <c r="D365" t="s">
        <v>31</v>
      </c>
      <c r="E365" s="32">
        <v>10700</v>
      </c>
      <c r="F365" s="31">
        <f>C365*E365</f>
        <v>107000</v>
      </c>
    </row>
    <row r="366" spans="1:6" x14ac:dyDescent="0.35">
      <c r="A366" s="4" t="s">
        <v>2108</v>
      </c>
      <c r="B366" s="4" t="s">
        <v>2109</v>
      </c>
      <c r="C366" s="28">
        <v>1</v>
      </c>
      <c r="D366" s="4" t="s">
        <v>31</v>
      </c>
      <c r="E366" s="28">
        <v>316.24</v>
      </c>
      <c r="F366" s="31">
        <f t="shared" si="5"/>
        <v>316.24</v>
      </c>
    </row>
    <row r="367" spans="1:6" x14ac:dyDescent="0.35">
      <c r="A367" t="s">
        <v>2110</v>
      </c>
      <c r="B367" t="s">
        <v>2111</v>
      </c>
      <c r="C367" s="30">
        <v>227</v>
      </c>
      <c r="D367" t="s">
        <v>2112</v>
      </c>
      <c r="E367" s="30">
        <v>46.02</v>
      </c>
      <c r="F367" s="31">
        <f t="shared" si="5"/>
        <v>10446.540000000001</v>
      </c>
    </row>
    <row r="368" spans="1:6" x14ac:dyDescent="0.35">
      <c r="A368" t="s">
        <v>2113</v>
      </c>
      <c r="B368" t="s">
        <v>2114</v>
      </c>
      <c r="C368">
        <v>4</v>
      </c>
      <c r="D368" t="s">
        <v>31</v>
      </c>
      <c r="E368">
        <v>1</v>
      </c>
      <c r="F368" s="31">
        <f t="shared" si="5"/>
        <v>4</v>
      </c>
    </row>
    <row r="369" spans="1:6" x14ac:dyDescent="0.35">
      <c r="A369" t="s">
        <v>2115</v>
      </c>
      <c r="B369" t="s">
        <v>2116</v>
      </c>
      <c r="C369" s="30">
        <v>10</v>
      </c>
      <c r="D369" t="s">
        <v>31</v>
      </c>
      <c r="E369" s="30">
        <v>2832</v>
      </c>
      <c r="F369" s="31">
        <f t="shared" si="5"/>
        <v>28320</v>
      </c>
    </row>
    <row r="370" spans="1:6" x14ac:dyDescent="0.35">
      <c r="A370" t="s">
        <v>2117</v>
      </c>
      <c r="B370" t="s">
        <v>2118</v>
      </c>
      <c r="C370" s="30">
        <v>10</v>
      </c>
      <c r="D370" t="s">
        <v>31</v>
      </c>
      <c r="E370" s="30">
        <v>3304</v>
      </c>
      <c r="F370" s="31">
        <f t="shared" si="5"/>
        <v>33040</v>
      </c>
    </row>
    <row r="371" spans="1:6" x14ac:dyDescent="0.35">
      <c r="A371" t="s">
        <v>2119</v>
      </c>
      <c r="B371" t="s">
        <v>2120</v>
      </c>
      <c r="C371">
        <v>6</v>
      </c>
      <c r="D371" t="s">
        <v>31</v>
      </c>
      <c r="E371">
        <v>1</v>
      </c>
      <c r="F371" s="31">
        <f t="shared" si="5"/>
        <v>6</v>
      </c>
    </row>
    <row r="372" spans="1:6" x14ac:dyDescent="0.35">
      <c r="A372" t="s">
        <v>2121</v>
      </c>
      <c r="B372" t="s">
        <v>2122</v>
      </c>
      <c r="C372">
        <v>6</v>
      </c>
      <c r="D372" t="s">
        <v>31</v>
      </c>
      <c r="E372">
        <v>1</v>
      </c>
      <c r="F372" s="31">
        <f t="shared" si="5"/>
        <v>6</v>
      </c>
    </row>
    <row r="373" spans="1:6" x14ac:dyDescent="0.35">
      <c r="A373" t="s">
        <v>2123</v>
      </c>
      <c r="B373" t="s">
        <v>2124</v>
      </c>
      <c r="C373">
        <v>3</v>
      </c>
      <c r="D373" t="s">
        <v>31</v>
      </c>
      <c r="E373">
        <v>1</v>
      </c>
      <c r="F373" s="31">
        <f t="shared" si="5"/>
        <v>3</v>
      </c>
    </row>
    <row r="374" spans="1:6" x14ac:dyDescent="0.35">
      <c r="A374" t="s">
        <v>2125</v>
      </c>
      <c r="B374" t="s">
        <v>2126</v>
      </c>
      <c r="C374" s="30">
        <v>39</v>
      </c>
      <c r="D374" t="s">
        <v>31</v>
      </c>
      <c r="E374" s="30">
        <v>507.4</v>
      </c>
      <c r="F374" s="31">
        <f t="shared" si="5"/>
        <v>19788.599999999999</v>
      </c>
    </row>
    <row r="375" spans="1:6" x14ac:dyDescent="0.35">
      <c r="A375" s="4" t="s">
        <v>2127</v>
      </c>
      <c r="B375" s="4" t="s">
        <v>2128</v>
      </c>
      <c r="C375" s="28">
        <v>50</v>
      </c>
      <c r="D375" s="4" t="s">
        <v>31</v>
      </c>
      <c r="E375" s="28">
        <v>1</v>
      </c>
      <c r="F375" s="31">
        <f t="shared" si="5"/>
        <v>50</v>
      </c>
    </row>
    <row r="376" spans="1:6" x14ac:dyDescent="0.35">
      <c r="A376" t="s">
        <v>2129</v>
      </c>
      <c r="B376" t="s">
        <v>2130</v>
      </c>
      <c r="C376" s="30">
        <v>9</v>
      </c>
      <c r="D376" t="s">
        <v>31</v>
      </c>
      <c r="E376" s="30">
        <v>398.84</v>
      </c>
      <c r="F376" s="31">
        <f t="shared" si="5"/>
        <v>3589.56</v>
      </c>
    </row>
    <row r="377" spans="1:6" x14ac:dyDescent="0.35">
      <c r="A377" t="s">
        <v>2131</v>
      </c>
      <c r="B377" t="s">
        <v>2132</v>
      </c>
      <c r="C377" s="30">
        <v>9</v>
      </c>
      <c r="D377" t="s">
        <v>31</v>
      </c>
      <c r="E377" s="30">
        <v>676.14</v>
      </c>
      <c r="F377" s="31">
        <f t="shared" si="5"/>
        <v>6085.26</v>
      </c>
    </row>
    <row r="378" spans="1:6" x14ac:dyDescent="0.35">
      <c r="A378" t="s">
        <v>2133</v>
      </c>
      <c r="B378" t="s">
        <v>2134</v>
      </c>
      <c r="C378" s="30">
        <v>9</v>
      </c>
      <c r="D378" t="s">
        <v>31</v>
      </c>
      <c r="E378" s="30">
        <v>676.14</v>
      </c>
      <c r="F378" s="31">
        <f t="shared" si="5"/>
        <v>6085.26</v>
      </c>
    </row>
    <row r="379" spans="1:6" x14ac:dyDescent="0.35">
      <c r="A379" t="s">
        <v>2135</v>
      </c>
      <c r="B379" t="s">
        <v>2136</v>
      </c>
      <c r="C379" s="30">
        <v>9</v>
      </c>
      <c r="D379" t="s">
        <v>31</v>
      </c>
      <c r="E379" s="30">
        <v>676.14</v>
      </c>
      <c r="F379" s="31">
        <f t="shared" si="5"/>
        <v>6085.26</v>
      </c>
    </row>
    <row r="380" spans="1:6" x14ac:dyDescent="0.35">
      <c r="A380" t="s">
        <v>2137</v>
      </c>
      <c r="B380" t="s">
        <v>2138</v>
      </c>
      <c r="C380" s="30">
        <v>40</v>
      </c>
      <c r="D380" t="s">
        <v>1409</v>
      </c>
      <c r="E380" s="30">
        <v>413</v>
      </c>
      <c r="F380" s="31">
        <f t="shared" si="5"/>
        <v>16520</v>
      </c>
    </row>
    <row r="381" spans="1:6" x14ac:dyDescent="0.35">
      <c r="A381" s="4" t="s">
        <v>2139</v>
      </c>
      <c r="B381" s="4" t="s">
        <v>2140</v>
      </c>
      <c r="C381" s="28">
        <v>14</v>
      </c>
      <c r="D381" s="4" t="s">
        <v>31</v>
      </c>
      <c r="E381" s="28">
        <v>1</v>
      </c>
      <c r="F381" s="31">
        <f t="shared" si="5"/>
        <v>14</v>
      </c>
    </row>
    <row r="382" spans="1:6" x14ac:dyDescent="0.35">
      <c r="A382" t="s">
        <v>2141</v>
      </c>
      <c r="B382" t="s">
        <v>2142</v>
      </c>
      <c r="C382" s="30">
        <v>19</v>
      </c>
      <c r="D382" t="s">
        <v>31</v>
      </c>
      <c r="E382" s="30">
        <v>141.6</v>
      </c>
      <c r="F382" s="31">
        <f t="shared" si="5"/>
        <v>2690.4</v>
      </c>
    </row>
    <row r="383" spans="1:6" x14ac:dyDescent="0.35">
      <c r="A383" t="s">
        <v>2143</v>
      </c>
      <c r="B383" t="s">
        <v>2144</v>
      </c>
      <c r="C383" s="30">
        <v>9</v>
      </c>
      <c r="D383" t="s">
        <v>31</v>
      </c>
      <c r="E383" s="30">
        <v>243.08</v>
      </c>
      <c r="F383" s="31">
        <f t="shared" si="5"/>
        <v>2187.7200000000003</v>
      </c>
    </row>
    <row r="384" spans="1:6" x14ac:dyDescent="0.35">
      <c r="A384" t="s">
        <v>2145</v>
      </c>
      <c r="B384" t="s">
        <v>2146</v>
      </c>
      <c r="C384" s="30">
        <v>12</v>
      </c>
      <c r="D384" t="s">
        <v>31</v>
      </c>
      <c r="E384" s="30">
        <v>243.08</v>
      </c>
      <c r="F384" s="31">
        <f t="shared" si="5"/>
        <v>2916.96</v>
      </c>
    </row>
    <row r="385" spans="1:6" x14ac:dyDescent="0.35">
      <c r="A385" t="s">
        <v>2147</v>
      </c>
      <c r="B385" t="s">
        <v>2148</v>
      </c>
      <c r="C385" s="30">
        <v>10</v>
      </c>
      <c r="D385" t="s">
        <v>31</v>
      </c>
      <c r="E385" s="30">
        <v>243.08</v>
      </c>
      <c r="F385" s="31">
        <f t="shared" si="5"/>
        <v>2430.8000000000002</v>
      </c>
    </row>
    <row r="386" spans="1:6" x14ac:dyDescent="0.35">
      <c r="A386" t="s">
        <v>2149</v>
      </c>
      <c r="B386" t="s">
        <v>2150</v>
      </c>
      <c r="C386" s="30">
        <v>9</v>
      </c>
      <c r="D386" t="s">
        <v>31</v>
      </c>
      <c r="E386" s="30">
        <v>243.08</v>
      </c>
      <c r="F386" s="31">
        <f t="shared" si="5"/>
        <v>2187.7200000000003</v>
      </c>
    </row>
    <row r="387" spans="1:6" x14ac:dyDescent="0.35">
      <c r="A387" t="s">
        <v>2151</v>
      </c>
      <c r="B387" t="s">
        <v>2152</v>
      </c>
      <c r="C387" s="30">
        <v>8</v>
      </c>
      <c r="D387" t="s">
        <v>31</v>
      </c>
      <c r="E387" s="30">
        <v>243.08</v>
      </c>
      <c r="F387" s="31">
        <f t="shared" si="5"/>
        <v>1944.64</v>
      </c>
    </row>
    <row r="388" spans="1:6" x14ac:dyDescent="0.35">
      <c r="A388" t="s">
        <v>2153</v>
      </c>
      <c r="B388" t="s">
        <v>2154</v>
      </c>
      <c r="C388" s="30">
        <v>16</v>
      </c>
      <c r="D388" t="s">
        <v>31</v>
      </c>
      <c r="E388" s="30">
        <v>243.08</v>
      </c>
      <c r="F388" s="31">
        <f t="shared" si="5"/>
        <v>3889.28</v>
      </c>
    </row>
    <row r="389" spans="1:6" x14ac:dyDescent="0.35">
      <c r="A389" t="s">
        <v>2155</v>
      </c>
      <c r="B389" t="s">
        <v>2156</v>
      </c>
      <c r="C389" s="30">
        <v>15</v>
      </c>
      <c r="D389" t="s">
        <v>31</v>
      </c>
      <c r="E389" s="30">
        <v>1195.3399999999999</v>
      </c>
      <c r="F389" s="31">
        <f t="shared" si="5"/>
        <v>17930.099999999999</v>
      </c>
    </row>
    <row r="390" spans="1:6" x14ac:dyDescent="0.35">
      <c r="A390" s="4" t="s">
        <v>2157</v>
      </c>
      <c r="B390" s="4" t="s">
        <v>2158</v>
      </c>
      <c r="C390" s="28">
        <v>20</v>
      </c>
      <c r="D390" t="s">
        <v>31</v>
      </c>
      <c r="E390" s="28">
        <v>250.16</v>
      </c>
      <c r="F390" s="31">
        <f t="shared" si="5"/>
        <v>5003.2</v>
      </c>
    </row>
    <row r="391" spans="1:6" x14ac:dyDescent="0.35">
      <c r="A391" s="4" t="s">
        <v>2159</v>
      </c>
      <c r="B391" s="4" t="s">
        <v>2160</v>
      </c>
      <c r="C391" s="28">
        <v>23</v>
      </c>
      <c r="D391" s="4" t="s">
        <v>31</v>
      </c>
      <c r="E391" s="28">
        <v>1370</v>
      </c>
      <c r="F391" s="31">
        <f t="shared" si="5"/>
        <v>31510</v>
      </c>
    </row>
    <row r="392" spans="1:6" x14ac:dyDescent="0.35">
      <c r="A392" t="s">
        <v>2161</v>
      </c>
      <c r="B392" t="s">
        <v>2162</v>
      </c>
      <c r="C392" s="30">
        <v>10</v>
      </c>
      <c r="D392" t="s">
        <v>1409</v>
      </c>
      <c r="E392" s="30">
        <v>354</v>
      </c>
      <c r="F392" s="31">
        <f t="shared" si="5"/>
        <v>3540</v>
      </c>
    </row>
    <row r="393" spans="1:6" ht="29" x14ac:dyDescent="0.35">
      <c r="A393" s="4" t="s">
        <v>2163</v>
      </c>
      <c r="B393" s="4" t="s">
        <v>2164</v>
      </c>
      <c r="C393" s="28">
        <v>4</v>
      </c>
      <c r="D393" s="4" t="s">
        <v>31</v>
      </c>
      <c r="E393" s="33">
        <v>1117.42</v>
      </c>
      <c r="F393" s="31">
        <f t="shared" si="5"/>
        <v>4469.68</v>
      </c>
    </row>
    <row r="394" spans="1:6" x14ac:dyDescent="0.35">
      <c r="A394" t="s">
        <v>2165</v>
      </c>
      <c r="B394" t="s">
        <v>2166</v>
      </c>
      <c r="C394" s="30">
        <v>5</v>
      </c>
      <c r="D394" t="s">
        <v>1409</v>
      </c>
      <c r="E394" s="30">
        <v>469.64</v>
      </c>
      <c r="F394" s="31">
        <f t="shared" si="5"/>
        <v>2348.1999999999998</v>
      </c>
    </row>
    <row r="395" spans="1:6" x14ac:dyDescent="0.35">
      <c r="A395" t="s">
        <v>2167</v>
      </c>
      <c r="B395" t="s">
        <v>2168</v>
      </c>
      <c r="C395">
        <v>3</v>
      </c>
      <c r="D395" t="s">
        <v>31</v>
      </c>
      <c r="E395">
        <v>1</v>
      </c>
      <c r="F395" s="31">
        <f t="shared" si="5"/>
        <v>3</v>
      </c>
    </row>
    <row r="396" spans="1:6" ht="29" x14ac:dyDescent="0.35">
      <c r="A396" s="4" t="s">
        <v>2169</v>
      </c>
      <c r="B396" s="4" t="s">
        <v>2170</v>
      </c>
      <c r="C396" s="28">
        <v>86</v>
      </c>
      <c r="D396" s="4" t="s">
        <v>31</v>
      </c>
      <c r="E396" s="28">
        <v>1025.1400000000001</v>
      </c>
      <c r="F396" s="31">
        <f t="shared" ref="F396:F459" si="6">C396*E396</f>
        <v>88162.040000000008</v>
      </c>
    </row>
    <row r="397" spans="1:6" x14ac:dyDescent="0.35">
      <c r="A397" s="4" t="s">
        <v>2171</v>
      </c>
      <c r="B397" s="4" t="s">
        <v>2172</v>
      </c>
      <c r="C397" s="28">
        <v>11</v>
      </c>
      <c r="D397" s="4" t="s">
        <v>31</v>
      </c>
      <c r="E397" s="28">
        <v>5982</v>
      </c>
      <c r="F397" s="31">
        <f t="shared" si="6"/>
        <v>65802</v>
      </c>
    </row>
    <row r="398" spans="1:6" x14ac:dyDescent="0.35">
      <c r="A398" s="4" t="s">
        <v>2173</v>
      </c>
      <c r="B398" s="4" t="s">
        <v>2174</v>
      </c>
      <c r="C398" s="28">
        <v>20</v>
      </c>
      <c r="D398" s="4" t="s">
        <v>31</v>
      </c>
      <c r="E398" s="28">
        <v>884.17</v>
      </c>
      <c r="F398" s="31">
        <f t="shared" si="6"/>
        <v>17683.399999999998</v>
      </c>
    </row>
    <row r="399" spans="1:6" ht="29" x14ac:dyDescent="0.35">
      <c r="A399" s="4" t="s">
        <v>2175</v>
      </c>
      <c r="B399" s="4" t="s">
        <v>2176</v>
      </c>
      <c r="C399" s="28">
        <v>19</v>
      </c>
      <c r="D399" s="4" t="s">
        <v>31</v>
      </c>
      <c r="E399" s="28">
        <v>1224.25</v>
      </c>
      <c r="F399" s="31">
        <f t="shared" si="6"/>
        <v>23260.75</v>
      </c>
    </row>
    <row r="400" spans="1:6" x14ac:dyDescent="0.35">
      <c r="A400" s="4" t="s">
        <v>2177</v>
      </c>
      <c r="B400" s="4" t="s">
        <v>2178</v>
      </c>
      <c r="C400" s="28">
        <v>10</v>
      </c>
      <c r="D400" s="4" t="s">
        <v>31</v>
      </c>
      <c r="E400" s="28">
        <v>920</v>
      </c>
      <c r="F400" s="31">
        <f t="shared" si="6"/>
        <v>9200</v>
      </c>
    </row>
    <row r="401" spans="1:6" x14ac:dyDescent="0.35">
      <c r="A401" s="4" t="s">
        <v>2179</v>
      </c>
      <c r="B401" s="4" t="s">
        <v>2180</v>
      </c>
      <c r="C401" s="28">
        <v>7</v>
      </c>
      <c r="D401" s="4" t="s">
        <v>31</v>
      </c>
      <c r="E401" s="28">
        <v>2876.25</v>
      </c>
      <c r="F401" s="31">
        <f t="shared" si="6"/>
        <v>20133.75</v>
      </c>
    </row>
    <row r="402" spans="1:6" x14ac:dyDescent="0.35">
      <c r="A402" s="4" t="s">
        <v>2181</v>
      </c>
      <c r="B402" s="4" t="s">
        <v>2182</v>
      </c>
      <c r="C402" s="28">
        <v>6</v>
      </c>
      <c r="D402" s="4" t="s">
        <v>31</v>
      </c>
      <c r="E402" s="28">
        <v>5982</v>
      </c>
      <c r="F402" s="31">
        <f t="shared" si="6"/>
        <v>35892</v>
      </c>
    </row>
    <row r="403" spans="1:6" x14ac:dyDescent="0.35">
      <c r="A403" s="4" t="s">
        <v>2183</v>
      </c>
      <c r="B403" s="4" t="s">
        <v>2184</v>
      </c>
      <c r="C403" s="28">
        <v>25</v>
      </c>
      <c r="D403" s="4" t="s">
        <v>31</v>
      </c>
      <c r="E403" s="28">
        <v>884.17</v>
      </c>
      <c r="F403" s="31">
        <f t="shared" si="6"/>
        <v>22104.25</v>
      </c>
    </row>
    <row r="404" spans="1:6" x14ac:dyDescent="0.35">
      <c r="A404" s="4" t="s">
        <v>2185</v>
      </c>
      <c r="B404" s="4" t="s">
        <v>2186</v>
      </c>
      <c r="C404" s="28">
        <v>6</v>
      </c>
      <c r="D404" s="4" t="s">
        <v>31</v>
      </c>
      <c r="E404" s="28">
        <v>884.17</v>
      </c>
      <c r="F404" s="31">
        <f t="shared" si="6"/>
        <v>5305.02</v>
      </c>
    </row>
    <row r="405" spans="1:6" x14ac:dyDescent="0.35">
      <c r="A405" s="4" t="s">
        <v>2187</v>
      </c>
      <c r="B405" s="4" t="s">
        <v>2188</v>
      </c>
      <c r="C405" s="28">
        <v>12</v>
      </c>
      <c r="D405" s="4" t="s">
        <v>31</v>
      </c>
      <c r="E405" s="28">
        <v>920</v>
      </c>
      <c r="F405" s="31">
        <f t="shared" si="6"/>
        <v>11040</v>
      </c>
    </row>
    <row r="406" spans="1:6" x14ac:dyDescent="0.35">
      <c r="A406" s="4" t="s">
        <v>2189</v>
      </c>
      <c r="B406" s="4" t="s">
        <v>2190</v>
      </c>
      <c r="C406" s="28">
        <v>6</v>
      </c>
      <c r="D406" s="4" t="s">
        <v>31</v>
      </c>
      <c r="E406" s="28">
        <v>5982.6</v>
      </c>
      <c r="F406" s="31">
        <f t="shared" si="6"/>
        <v>35895.600000000006</v>
      </c>
    </row>
    <row r="407" spans="1:6" x14ac:dyDescent="0.35">
      <c r="A407" s="4" t="s">
        <v>2191</v>
      </c>
      <c r="B407" s="4" t="s">
        <v>2192</v>
      </c>
      <c r="C407" s="28">
        <v>14</v>
      </c>
      <c r="D407" s="4" t="s">
        <v>31</v>
      </c>
      <c r="E407" s="28">
        <v>3979.42</v>
      </c>
      <c r="F407" s="31">
        <f t="shared" si="6"/>
        <v>55711.880000000005</v>
      </c>
    </row>
    <row r="408" spans="1:6" x14ac:dyDescent="0.35">
      <c r="A408" s="4" t="s">
        <v>2193</v>
      </c>
      <c r="B408" s="4" t="s">
        <v>2194</v>
      </c>
      <c r="C408" s="28">
        <v>20</v>
      </c>
      <c r="D408" s="4" t="s">
        <v>31</v>
      </c>
      <c r="E408" s="28">
        <v>5982.6</v>
      </c>
      <c r="F408" s="31">
        <f t="shared" si="6"/>
        <v>119652</v>
      </c>
    </row>
    <row r="409" spans="1:6" x14ac:dyDescent="0.35">
      <c r="A409" s="4" t="s">
        <v>2195</v>
      </c>
      <c r="B409" s="4" t="s">
        <v>2196</v>
      </c>
      <c r="C409" s="28">
        <v>15</v>
      </c>
      <c r="D409" s="4" t="s">
        <v>31</v>
      </c>
      <c r="E409" s="28">
        <v>5982.6</v>
      </c>
      <c r="F409" s="31">
        <f t="shared" si="6"/>
        <v>89739</v>
      </c>
    </row>
    <row r="410" spans="1:6" x14ac:dyDescent="0.35">
      <c r="A410" s="35" t="s">
        <v>2197</v>
      </c>
      <c r="B410" s="36" t="s">
        <v>2198</v>
      </c>
      <c r="C410" s="37">
        <v>1</v>
      </c>
      <c r="D410" s="36" t="s">
        <v>31</v>
      </c>
      <c r="E410" s="37">
        <v>2165.3000000000002</v>
      </c>
      <c r="F410" s="31">
        <f t="shared" si="6"/>
        <v>2165.3000000000002</v>
      </c>
    </row>
    <row r="411" spans="1:6" x14ac:dyDescent="0.35">
      <c r="A411" t="s">
        <v>2199</v>
      </c>
      <c r="B411" t="s">
        <v>2200</v>
      </c>
      <c r="C411" s="30">
        <v>20</v>
      </c>
      <c r="D411" s="4" t="s">
        <v>31</v>
      </c>
      <c r="E411" s="30">
        <v>236</v>
      </c>
      <c r="F411" s="31">
        <f t="shared" si="6"/>
        <v>4720</v>
      </c>
    </row>
    <row r="412" spans="1:6" x14ac:dyDescent="0.35">
      <c r="A412" s="4" t="s">
        <v>2201</v>
      </c>
      <c r="B412" s="4" t="s">
        <v>2202</v>
      </c>
      <c r="C412" s="28">
        <v>63</v>
      </c>
      <c r="D412" s="4" t="s">
        <v>31</v>
      </c>
      <c r="E412" s="28">
        <v>430.7</v>
      </c>
      <c r="F412" s="31">
        <f t="shared" si="6"/>
        <v>27134.1</v>
      </c>
    </row>
    <row r="413" spans="1:6" x14ac:dyDescent="0.35">
      <c r="A413" s="4" t="s">
        <v>2203</v>
      </c>
      <c r="B413" s="4" t="s">
        <v>2204</v>
      </c>
      <c r="C413" s="28">
        <v>101</v>
      </c>
      <c r="D413" s="4" t="s">
        <v>31</v>
      </c>
      <c r="E413" s="28">
        <v>409.33</v>
      </c>
      <c r="F413" s="31">
        <f t="shared" si="6"/>
        <v>41342.33</v>
      </c>
    </row>
    <row r="414" spans="1:6" x14ac:dyDescent="0.35">
      <c r="A414" s="4" t="s">
        <v>2205</v>
      </c>
      <c r="B414" s="4" t="s">
        <v>2206</v>
      </c>
      <c r="C414" s="28">
        <v>191</v>
      </c>
      <c r="D414" s="4" t="s">
        <v>31</v>
      </c>
      <c r="E414" s="28">
        <v>511.54</v>
      </c>
      <c r="F414" s="31">
        <f t="shared" si="6"/>
        <v>97704.14</v>
      </c>
    </row>
    <row r="415" spans="1:6" ht="29" x14ac:dyDescent="0.35">
      <c r="A415" s="4" t="s">
        <v>2207</v>
      </c>
      <c r="B415" s="4" t="s">
        <v>2208</v>
      </c>
      <c r="C415" s="28">
        <v>9</v>
      </c>
      <c r="D415" s="4" t="s">
        <v>31</v>
      </c>
      <c r="E415" s="28">
        <v>382.88639999999998</v>
      </c>
      <c r="F415" s="31">
        <f t="shared" si="6"/>
        <v>3445.9775999999997</v>
      </c>
    </row>
    <row r="416" spans="1:6" x14ac:dyDescent="0.35">
      <c r="A416" t="s">
        <v>2209</v>
      </c>
      <c r="B416" t="s">
        <v>2210</v>
      </c>
      <c r="C416">
        <v>4</v>
      </c>
      <c r="D416" t="s">
        <v>31</v>
      </c>
      <c r="E416">
        <v>1</v>
      </c>
      <c r="F416" s="31">
        <f t="shared" si="6"/>
        <v>4</v>
      </c>
    </row>
    <row r="417" spans="1:6" x14ac:dyDescent="0.35">
      <c r="A417" t="s">
        <v>2211</v>
      </c>
      <c r="B417" t="s">
        <v>2212</v>
      </c>
      <c r="C417">
        <v>25</v>
      </c>
      <c r="D417" t="s">
        <v>31</v>
      </c>
      <c r="E417">
        <v>1</v>
      </c>
      <c r="F417" s="31">
        <f t="shared" si="6"/>
        <v>25</v>
      </c>
    </row>
    <row r="418" spans="1:6" x14ac:dyDescent="0.35">
      <c r="A418" t="s">
        <v>2213</v>
      </c>
      <c r="B418" t="s">
        <v>2214</v>
      </c>
      <c r="C418" s="30">
        <v>1170</v>
      </c>
      <c r="D418" t="s">
        <v>31</v>
      </c>
      <c r="E418" s="30">
        <v>436.6</v>
      </c>
      <c r="F418" s="31">
        <f t="shared" si="6"/>
        <v>510822</v>
      </c>
    </row>
    <row r="419" spans="1:6" x14ac:dyDescent="0.35">
      <c r="A419" s="4"/>
      <c r="B419" s="4" t="s">
        <v>2215</v>
      </c>
      <c r="C419" s="28">
        <v>10</v>
      </c>
      <c r="D419" s="4" t="s">
        <v>31</v>
      </c>
      <c r="E419" s="28">
        <v>1</v>
      </c>
      <c r="F419" s="31">
        <f t="shared" si="6"/>
        <v>10</v>
      </c>
    </row>
    <row r="420" spans="1:6" x14ac:dyDescent="0.35">
      <c r="A420" t="s">
        <v>2216</v>
      </c>
      <c r="B420" t="s">
        <v>2217</v>
      </c>
      <c r="C420" s="30">
        <v>194</v>
      </c>
      <c r="D420" t="s">
        <v>1927</v>
      </c>
      <c r="E420" s="30">
        <v>80.239999999999995</v>
      </c>
      <c r="F420" s="31">
        <f t="shared" si="6"/>
        <v>15566.56</v>
      </c>
    </row>
    <row r="421" spans="1:6" x14ac:dyDescent="0.35">
      <c r="A421" t="s">
        <v>2218</v>
      </c>
      <c r="B421" t="s">
        <v>2219</v>
      </c>
      <c r="C421" s="30">
        <v>48</v>
      </c>
      <c r="D421" t="s">
        <v>1409</v>
      </c>
      <c r="E421" s="30">
        <v>413</v>
      </c>
      <c r="F421" s="31">
        <f t="shared" si="6"/>
        <v>19824</v>
      </c>
    </row>
    <row r="422" spans="1:6" x14ac:dyDescent="0.35">
      <c r="A422" t="s">
        <v>2220</v>
      </c>
      <c r="B422" t="s">
        <v>2221</v>
      </c>
      <c r="C422" s="30">
        <v>20</v>
      </c>
      <c r="D422" t="s">
        <v>1409</v>
      </c>
      <c r="E422" s="30">
        <v>495.6</v>
      </c>
      <c r="F422" s="31">
        <f t="shared" si="6"/>
        <v>9912</v>
      </c>
    </row>
    <row r="423" spans="1:6" x14ac:dyDescent="0.35">
      <c r="A423" s="4" t="s">
        <v>2222</v>
      </c>
      <c r="B423" s="4" t="s">
        <v>2223</v>
      </c>
      <c r="C423" s="28">
        <v>112</v>
      </c>
      <c r="D423" s="4" t="s">
        <v>31</v>
      </c>
      <c r="E423" s="28">
        <v>1531.64</v>
      </c>
      <c r="F423" s="31">
        <f t="shared" si="6"/>
        <v>171543.68000000002</v>
      </c>
    </row>
    <row r="424" spans="1:6" x14ac:dyDescent="0.35">
      <c r="A424" s="4" t="s">
        <v>2224</v>
      </c>
      <c r="B424" s="4" t="s">
        <v>2225</v>
      </c>
      <c r="C424" s="28">
        <v>1800</v>
      </c>
      <c r="D424" s="4" t="s">
        <v>31</v>
      </c>
      <c r="E424" s="28">
        <v>10.62</v>
      </c>
      <c r="F424" s="31">
        <f t="shared" si="6"/>
        <v>19116</v>
      </c>
    </row>
    <row r="425" spans="1:6" x14ac:dyDescent="0.35">
      <c r="A425" s="4" t="s">
        <v>2226</v>
      </c>
      <c r="B425" s="4" t="s">
        <v>2227</v>
      </c>
      <c r="C425" s="28">
        <v>69</v>
      </c>
      <c r="D425" s="4" t="s">
        <v>31</v>
      </c>
      <c r="E425" s="28">
        <v>218.3</v>
      </c>
      <c r="F425" s="31">
        <f t="shared" si="6"/>
        <v>15062.7</v>
      </c>
    </row>
    <row r="426" spans="1:6" x14ac:dyDescent="0.35">
      <c r="A426" s="4" t="s">
        <v>2228</v>
      </c>
      <c r="B426" s="4" t="s">
        <v>2229</v>
      </c>
      <c r="C426" s="28">
        <v>35</v>
      </c>
      <c r="D426" s="4" t="s">
        <v>31</v>
      </c>
      <c r="E426" s="28">
        <v>885</v>
      </c>
      <c r="F426" s="31">
        <f t="shared" si="6"/>
        <v>30975</v>
      </c>
    </row>
    <row r="427" spans="1:6" x14ac:dyDescent="0.35">
      <c r="A427" t="s">
        <v>2230</v>
      </c>
      <c r="B427" t="s">
        <v>2231</v>
      </c>
      <c r="C427">
        <v>10</v>
      </c>
      <c r="D427" t="s">
        <v>31</v>
      </c>
      <c r="E427">
        <v>1</v>
      </c>
      <c r="F427" s="31">
        <f t="shared" si="6"/>
        <v>10</v>
      </c>
    </row>
    <row r="428" spans="1:6" x14ac:dyDescent="0.35">
      <c r="A428" s="4"/>
      <c r="B428" s="4" t="s">
        <v>2232</v>
      </c>
      <c r="C428" s="28">
        <v>1</v>
      </c>
      <c r="D428" s="4" t="s">
        <v>31</v>
      </c>
      <c r="E428" s="28">
        <v>45</v>
      </c>
      <c r="F428" s="31">
        <f t="shared" si="6"/>
        <v>45</v>
      </c>
    </row>
    <row r="429" spans="1:6" x14ac:dyDescent="0.35">
      <c r="A429" s="4" t="s">
        <v>2233</v>
      </c>
      <c r="B429" s="4" t="s">
        <v>2234</v>
      </c>
      <c r="C429" s="28">
        <v>5</v>
      </c>
      <c r="D429" s="4" t="s">
        <v>31</v>
      </c>
      <c r="E429" s="28">
        <v>202.17</v>
      </c>
      <c r="F429" s="31">
        <f t="shared" si="6"/>
        <v>1010.8499999999999</v>
      </c>
    </row>
    <row r="430" spans="1:6" x14ac:dyDescent="0.35">
      <c r="A430" s="4"/>
      <c r="B430" s="4" t="s">
        <v>2235</v>
      </c>
      <c r="C430" s="28">
        <v>3</v>
      </c>
      <c r="D430" s="4" t="s">
        <v>31</v>
      </c>
      <c r="E430" s="28">
        <v>44</v>
      </c>
      <c r="F430" s="31">
        <f t="shared" si="6"/>
        <v>132</v>
      </c>
    </row>
    <row r="431" spans="1:6" x14ac:dyDescent="0.35">
      <c r="A431" s="4" t="s">
        <v>2236</v>
      </c>
      <c r="B431" s="4" t="s">
        <v>2237</v>
      </c>
      <c r="C431" s="28">
        <v>3</v>
      </c>
      <c r="D431" s="4" t="s">
        <v>31</v>
      </c>
      <c r="E431" s="28">
        <v>42.28</v>
      </c>
      <c r="F431" s="31">
        <f t="shared" si="6"/>
        <v>126.84</v>
      </c>
    </row>
    <row r="432" spans="1:6" x14ac:dyDescent="0.35">
      <c r="A432" s="4"/>
      <c r="B432" s="4" t="s">
        <v>2238</v>
      </c>
      <c r="C432" s="28">
        <v>7</v>
      </c>
      <c r="D432" s="4" t="s">
        <v>31</v>
      </c>
      <c r="E432" s="28">
        <v>52.5</v>
      </c>
      <c r="F432" s="31">
        <f t="shared" si="6"/>
        <v>367.5</v>
      </c>
    </row>
    <row r="433" spans="1:6" x14ac:dyDescent="0.35">
      <c r="A433" s="4"/>
      <c r="B433" s="4" t="s">
        <v>2239</v>
      </c>
      <c r="C433" s="28">
        <v>2</v>
      </c>
      <c r="D433" s="4" t="s">
        <v>31</v>
      </c>
      <c r="E433" s="28">
        <v>64.2</v>
      </c>
      <c r="F433" s="31">
        <f t="shared" si="6"/>
        <v>128.4</v>
      </c>
    </row>
    <row r="434" spans="1:6" x14ac:dyDescent="0.35">
      <c r="A434" t="s">
        <v>2240</v>
      </c>
      <c r="B434" t="s">
        <v>2241</v>
      </c>
      <c r="C434">
        <v>5</v>
      </c>
      <c r="D434" t="s">
        <v>31</v>
      </c>
      <c r="E434">
        <v>1</v>
      </c>
      <c r="F434" s="31">
        <f t="shared" si="6"/>
        <v>5</v>
      </c>
    </row>
    <row r="435" spans="1:6" x14ac:dyDescent="0.35">
      <c r="A435" s="4" t="s">
        <v>2242</v>
      </c>
      <c r="B435" s="4" t="s">
        <v>2243</v>
      </c>
      <c r="C435" s="28">
        <v>50</v>
      </c>
      <c r="D435" s="4" t="s">
        <v>2244</v>
      </c>
      <c r="E435" s="28">
        <v>88.14</v>
      </c>
      <c r="F435" s="31">
        <f t="shared" si="6"/>
        <v>4407</v>
      </c>
    </row>
    <row r="436" spans="1:6" ht="29" x14ac:dyDescent="0.35">
      <c r="A436" s="4" t="s">
        <v>2245</v>
      </c>
      <c r="B436" s="4" t="s">
        <v>2246</v>
      </c>
      <c r="C436" s="28">
        <v>5</v>
      </c>
      <c r="D436" s="4" t="s">
        <v>31</v>
      </c>
      <c r="E436" s="28">
        <v>1</v>
      </c>
      <c r="F436" s="31">
        <f t="shared" si="6"/>
        <v>5</v>
      </c>
    </row>
    <row r="437" spans="1:6" x14ac:dyDescent="0.35">
      <c r="A437" t="s">
        <v>2247</v>
      </c>
      <c r="B437" t="s">
        <v>2248</v>
      </c>
      <c r="C437">
        <v>4</v>
      </c>
      <c r="D437" t="s">
        <v>31</v>
      </c>
      <c r="E437">
        <v>1</v>
      </c>
      <c r="F437" s="31">
        <f t="shared" si="6"/>
        <v>4</v>
      </c>
    </row>
    <row r="438" spans="1:6" x14ac:dyDescent="0.35">
      <c r="A438" t="s">
        <v>2249</v>
      </c>
      <c r="B438" t="s">
        <v>2250</v>
      </c>
      <c r="C438">
        <v>3</v>
      </c>
      <c r="D438" t="s">
        <v>31</v>
      </c>
      <c r="E438">
        <v>1</v>
      </c>
      <c r="F438" s="31">
        <f t="shared" si="6"/>
        <v>3</v>
      </c>
    </row>
    <row r="439" spans="1:6" x14ac:dyDescent="0.35">
      <c r="A439" s="4" t="s">
        <v>2251</v>
      </c>
      <c r="B439" s="4" t="s">
        <v>2252</v>
      </c>
      <c r="C439" s="28">
        <v>49</v>
      </c>
      <c r="D439" s="4" t="s">
        <v>31</v>
      </c>
      <c r="E439" s="28">
        <v>354</v>
      </c>
      <c r="F439" s="31">
        <f t="shared" si="6"/>
        <v>17346</v>
      </c>
    </row>
    <row r="440" spans="1:6" x14ac:dyDescent="0.35">
      <c r="A440" s="4" t="s">
        <v>2253</v>
      </c>
      <c r="B440" s="4" t="s">
        <v>2254</v>
      </c>
      <c r="C440" s="28">
        <v>43</v>
      </c>
      <c r="D440" s="4" t="s">
        <v>31</v>
      </c>
      <c r="E440" s="28">
        <v>1485.16</v>
      </c>
      <c r="F440" s="31">
        <f t="shared" si="6"/>
        <v>63861.880000000005</v>
      </c>
    </row>
    <row r="441" spans="1:6" x14ac:dyDescent="0.35">
      <c r="A441" t="s">
        <v>2255</v>
      </c>
      <c r="B441" t="s">
        <v>2256</v>
      </c>
      <c r="C441" s="30">
        <v>15</v>
      </c>
      <c r="D441" t="s">
        <v>1409</v>
      </c>
      <c r="E441" s="30">
        <v>295</v>
      </c>
      <c r="F441" s="31">
        <f t="shared" si="6"/>
        <v>4425</v>
      </c>
    </row>
    <row r="442" spans="1:6" x14ac:dyDescent="0.35">
      <c r="A442" t="s">
        <v>2257</v>
      </c>
      <c r="B442" t="s">
        <v>2258</v>
      </c>
      <c r="C442" s="30">
        <v>7</v>
      </c>
      <c r="D442" t="s">
        <v>1409</v>
      </c>
      <c r="E442" s="32">
        <v>2832</v>
      </c>
      <c r="F442" s="31">
        <f t="shared" si="6"/>
        <v>19824</v>
      </c>
    </row>
    <row r="443" spans="1:6" x14ac:dyDescent="0.35">
      <c r="A443" t="s">
        <v>2259</v>
      </c>
      <c r="B443" t="s">
        <v>2260</v>
      </c>
      <c r="C443" s="30">
        <v>6</v>
      </c>
      <c r="D443" t="s">
        <v>1409</v>
      </c>
      <c r="E443" s="32">
        <v>1534</v>
      </c>
      <c r="F443" s="31">
        <f t="shared" si="6"/>
        <v>9204</v>
      </c>
    </row>
    <row r="444" spans="1:6" x14ac:dyDescent="0.35">
      <c r="A444" t="s">
        <v>2261</v>
      </c>
      <c r="B444" t="s">
        <v>2262</v>
      </c>
      <c r="C444">
        <v>2</v>
      </c>
      <c r="D444" t="s">
        <v>31</v>
      </c>
      <c r="E444">
        <v>1</v>
      </c>
      <c r="F444" s="31">
        <f t="shared" si="6"/>
        <v>2</v>
      </c>
    </row>
    <row r="445" spans="1:6" ht="29" x14ac:dyDescent="0.35">
      <c r="A445" s="4" t="s">
        <v>2263</v>
      </c>
      <c r="B445" s="4" t="s">
        <v>2264</v>
      </c>
      <c r="C445" s="28">
        <v>15</v>
      </c>
      <c r="D445" s="4" t="s">
        <v>31</v>
      </c>
      <c r="E445" s="28">
        <v>1</v>
      </c>
      <c r="F445" s="31">
        <f t="shared" si="6"/>
        <v>15</v>
      </c>
    </row>
    <row r="446" spans="1:6" x14ac:dyDescent="0.35">
      <c r="A446" t="s">
        <v>2265</v>
      </c>
      <c r="B446" t="s">
        <v>2266</v>
      </c>
      <c r="C446">
        <v>4</v>
      </c>
      <c r="D446" t="s">
        <v>1948</v>
      </c>
      <c r="E446" s="30">
        <v>3385.42</v>
      </c>
      <c r="F446" s="31">
        <f t="shared" si="6"/>
        <v>13541.68</v>
      </c>
    </row>
    <row r="447" spans="1:6" x14ac:dyDescent="0.35">
      <c r="A447" s="4" t="s">
        <v>2267</v>
      </c>
      <c r="B447" s="4" t="s">
        <v>2268</v>
      </c>
      <c r="C447" s="28">
        <v>100</v>
      </c>
      <c r="D447" s="4" t="s">
        <v>31</v>
      </c>
      <c r="E447" s="28">
        <v>165.38</v>
      </c>
      <c r="F447" s="31">
        <f t="shared" si="6"/>
        <v>16538</v>
      </c>
    </row>
    <row r="448" spans="1:6" x14ac:dyDescent="0.35">
      <c r="A448" t="s">
        <v>2269</v>
      </c>
      <c r="B448" t="s">
        <v>2270</v>
      </c>
      <c r="C448">
        <v>3</v>
      </c>
      <c r="D448" t="s">
        <v>31</v>
      </c>
      <c r="E448">
        <v>1</v>
      </c>
      <c r="F448" s="31">
        <f t="shared" si="6"/>
        <v>3</v>
      </c>
    </row>
    <row r="449" spans="1:6" ht="29" x14ac:dyDescent="0.35">
      <c r="A449" s="4" t="s">
        <v>2271</v>
      </c>
      <c r="B449" s="4" t="s">
        <v>2272</v>
      </c>
      <c r="C449" s="28">
        <v>2</v>
      </c>
      <c r="D449" s="4" t="s">
        <v>31</v>
      </c>
      <c r="E449" s="28">
        <v>1</v>
      </c>
      <c r="F449" s="31">
        <f t="shared" si="6"/>
        <v>2</v>
      </c>
    </row>
    <row r="450" spans="1:6" x14ac:dyDescent="0.35">
      <c r="A450" t="s">
        <v>2273</v>
      </c>
      <c r="B450" t="s">
        <v>2274</v>
      </c>
      <c r="C450">
        <v>3</v>
      </c>
      <c r="D450" t="s">
        <v>31</v>
      </c>
      <c r="E450">
        <v>1</v>
      </c>
      <c r="F450" s="31">
        <f t="shared" si="6"/>
        <v>3</v>
      </c>
    </row>
    <row r="451" spans="1:6" x14ac:dyDescent="0.35">
      <c r="A451" t="s">
        <v>2275</v>
      </c>
      <c r="B451" t="s">
        <v>2276</v>
      </c>
      <c r="C451">
        <v>4</v>
      </c>
      <c r="D451" t="s">
        <v>31</v>
      </c>
      <c r="E451">
        <v>1</v>
      </c>
      <c r="F451" s="31">
        <f t="shared" si="6"/>
        <v>4</v>
      </c>
    </row>
    <row r="452" spans="1:6" ht="29" x14ac:dyDescent="0.35">
      <c r="A452" s="4" t="s">
        <v>2277</v>
      </c>
      <c r="B452" s="4" t="s">
        <v>2278</v>
      </c>
      <c r="C452" s="28">
        <v>132</v>
      </c>
      <c r="D452" s="4" t="s">
        <v>31</v>
      </c>
      <c r="E452" s="28">
        <v>1420.22</v>
      </c>
      <c r="F452" s="31">
        <f t="shared" si="6"/>
        <v>187469.04</v>
      </c>
    </row>
    <row r="453" spans="1:6" x14ac:dyDescent="0.35">
      <c r="A453" s="4" t="s">
        <v>2279</v>
      </c>
      <c r="B453" s="4" t="s">
        <v>2280</v>
      </c>
      <c r="C453" s="28">
        <v>30</v>
      </c>
      <c r="D453" s="4" t="s">
        <v>31</v>
      </c>
      <c r="E453" s="28">
        <v>1</v>
      </c>
      <c r="F453" s="31">
        <f t="shared" si="6"/>
        <v>30</v>
      </c>
    </row>
    <row r="454" spans="1:6" x14ac:dyDescent="0.35">
      <c r="A454" s="4" t="s">
        <v>2281</v>
      </c>
      <c r="B454" s="4" t="s">
        <v>2282</v>
      </c>
      <c r="C454" s="28">
        <v>4</v>
      </c>
      <c r="D454" s="4" t="s">
        <v>31</v>
      </c>
      <c r="E454" s="28">
        <v>418.5</v>
      </c>
      <c r="F454" s="31">
        <f t="shared" si="6"/>
        <v>1674</v>
      </c>
    </row>
    <row r="455" spans="1:6" x14ac:dyDescent="0.35">
      <c r="A455" s="4" t="s">
        <v>2283</v>
      </c>
      <c r="B455" s="4" t="s">
        <v>2284</v>
      </c>
      <c r="C455" s="28">
        <v>3</v>
      </c>
      <c r="D455" s="4" t="s">
        <v>31</v>
      </c>
      <c r="E455" s="28">
        <v>677.02</v>
      </c>
      <c r="F455" s="31">
        <f t="shared" si="6"/>
        <v>2031.06</v>
      </c>
    </row>
    <row r="456" spans="1:6" x14ac:dyDescent="0.35">
      <c r="A456" t="s">
        <v>2285</v>
      </c>
      <c r="B456" t="s">
        <v>2286</v>
      </c>
      <c r="C456" s="30">
        <v>31</v>
      </c>
      <c r="D456" t="s">
        <v>31</v>
      </c>
      <c r="E456" s="30">
        <v>783.52</v>
      </c>
      <c r="F456" s="31">
        <f t="shared" si="6"/>
        <v>24289.119999999999</v>
      </c>
    </row>
    <row r="457" spans="1:6" x14ac:dyDescent="0.35">
      <c r="A457" t="s">
        <v>2287</v>
      </c>
      <c r="B457" t="s">
        <v>2288</v>
      </c>
      <c r="C457" s="30">
        <v>28</v>
      </c>
      <c r="D457" t="s">
        <v>31</v>
      </c>
      <c r="E457" s="30">
        <v>405.92</v>
      </c>
      <c r="F457" s="31">
        <f t="shared" si="6"/>
        <v>11365.76</v>
      </c>
    </row>
    <row r="458" spans="1:6" x14ac:dyDescent="0.35">
      <c r="A458" t="s">
        <v>2289</v>
      </c>
      <c r="B458" t="s">
        <v>2290</v>
      </c>
      <c r="C458" s="30">
        <v>34</v>
      </c>
      <c r="D458" t="s">
        <v>31</v>
      </c>
      <c r="E458" s="30">
        <v>405.92</v>
      </c>
      <c r="F458" s="31">
        <f t="shared" si="6"/>
        <v>13801.28</v>
      </c>
    </row>
    <row r="459" spans="1:6" x14ac:dyDescent="0.35">
      <c r="A459" t="s">
        <v>2291</v>
      </c>
      <c r="B459" t="s">
        <v>2292</v>
      </c>
      <c r="C459" s="30">
        <v>2</v>
      </c>
      <c r="D459" t="s">
        <v>31</v>
      </c>
      <c r="E459" s="30">
        <v>351.64</v>
      </c>
      <c r="F459" s="31">
        <f t="shared" si="6"/>
        <v>703.28</v>
      </c>
    </row>
    <row r="460" spans="1:6" x14ac:dyDescent="0.35">
      <c r="A460" t="s">
        <v>2293</v>
      </c>
      <c r="B460" t="s">
        <v>2294</v>
      </c>
      <c r="C460" s="30">
        <v>5</v>
      </c>
      <c r="D460" t="s">
        <v>31</v>
      </c>
      <c r="E460" s="30">
        <v>351.64</v>
      </c>
      <c r="F460" s="31">
        <f t="shared" ref="F460:F523" si="7">C460*E460</f>
        <v>1758.1999999999998</v>
      </c>
    </row>
    <row r="461" spans="1:6" x14ac:dyDescent="0.35">
      <c r="A461" t="s">
        <v>2295</v>
      </c>
      <c r="B461" t="s">
        <v>2296</v>
      </c>
      <c r="C461" s="30">
        <v>6</v>
      </c>
      <c r="D461" t="s">
        <v>31</v>
      </c>
      <c r="E461" s="30">
        <v>351.64</v>
      </c>
      <c r="F461" s="31">
        <f t="shared" si="7"/>
        <v>2109.84</v>
      </c>
    </row>
    <row r="462" spans="1:6" x14ac:dyDescent="0.35">
      <c r="A462" t="s">
        <v>2297</v>
      </c>
      <c r="B462" t="s">
        <v>2298</v>
      </c>
      <c r="C462" s="30">
        <v>7</v>
      </c>
      <c r="D462" t="s">
        <v>31</v>
      </c>
      <c r="E462" s="30">
        <v>351.64</v>
      </c>
      <c r="F462" s="31">
        <f t="shared" si="7"/>
        <v>2461.48</v>
      </c>
    </row>
    <row r="463" spans="1:6" x14ac:dyDescent="0.35">
      <c r="A463" t="s">
        <v>2299</v>
      </c>
      <c r="B463" t="s">
        <v>2300</v>
      </c>
      <c r="C463">
        <v>23</v>
      </c>
      <c r="D463" t="s">
        <v>31</v>
      </c>
      <c r="E463">
        <v>1</v>
      </c>
      <c r="F463" s="31">
        <f t="shared" si="7"/>
        <v>23</v>
      </c>
    </row>
    <row r="464" spans="1:6" x14ac:dyDescent="0.35">
      <c r="A464" t="s">
        <v>2301</v>
      </c>
      <c r="B464" t="s">
        <v>2302</v>
      </c>
      <c r="C464">
        <v>4</v>
      </c>
      <c r="D464" t="s">
        <v>31</v>
      </c>
      <c r="E464">
        <v>1</v>
      </c>
      <c r="F464" s="31">
        <f t="shared" si="7"/>
        <v>4</v>
      </c>
    </row>
    <row r="465" spans="1:6" x14ac:dyDescent="0.35">
      <c r="A465" t="s">
        <v>2303</v>
      </c>
      <c r="B465" t="s">
        <v>2304</v>
      </c>
      <c r="C465">
        <v>4</v>
      </c>
      <c r="D465" t="s">
        <v>31</v>
      </c>
      <c r="E465">
        <v>1</v>
      </c>
      <c r="F465" s="31">
        <f t="shared" si="7"/>
        <v>4</v>
      </c>
    </row>
    <row r="466" spans="1:6" x14ac:dyDescent="0.35">
      <c r="A466" t="s">
        <v>2305</v>
      </c>
      <c r="B466" t="s">
        <v>2306</v>
      </c>
      <c r="C466">
        <v>2</v>
      </c>
      <c r="D466" t="s">
        <v>31</v>
      </c>
      <c r="E466">
        <v>1</v>
      </c>
      <c r="F466" s="31">
        <f t="shared" si="7"/>
        <v>2</v>
      </c>
    </row>
    <row r="467" spans="1:6" x14ac:dyDescent="0.35">
      <c r="A467" t="s">
        <v>2307</v>
      </c>
      <c r="B467" t="s">
        <v>2308</v>
      </c>
      <c r="C467" s="30">
        <v>10</v>
      </c>
      <c r="D467" t="s">
        <v>1409</v>
      </c>
      <c r="E467" s="30">
        <v>295</v>
      </c>
      <c r="F467" s="31">
        <f t="shared" si="7"/>
        <v>2950</v>
      </c>
    </row>
    <row r="468" spans="1:6" x14ac:dyDescent="0.35">
      <c r="A468" s="4" t="s">
        <v>2309</v>
      </c>
      <c r="B468" s="4" t="s">
        <v>2310</v>
      </c>
      <c r="C468" s="28">
        <v>13</v>
      </c>
      <c r="D468" s="4" t="s">
        <v>31</v>
      </c>
      <c r="E468" s="28">
        <v>1</v>
      </c>
      <c r="F468" s="31">
        <f t="shared" si="7"/>
        <v>13</v>
      </c>
    </row>
    <row r="469" spans="1:6" x14ac:dyDescent="0.35">
      <c r="A469" t="s">
        <v>2311</v>
      </c>
      <c r="B469" t="s">
        <v>2312</v>
      </c>
      <c r="C469" s="30">
        <v>21</v>
      </c>
      <c r="D469" t="s">
        <v>31</v>
      </c>
      <c r="E469" s="30">
        <v>264.32</v>
      </c>
      <c r="F469" s="31">
        <f t="shared" si="7"/>
        <v>5550.72</v>
      </c>
    </row>
    <row r="470" spans="1:6" x14ac:dyDescent="0.35">
      <c r="A470" t="s">
        <v>2313</v>
      </c>
      <c r="B470" t="s">
        <v>2314</v>
      </c>
      <c r="C470" s="30">
        <v>8</v>
      </c>
      <c r="D470" t="s">
        <v>31</v>
      </c>
      <c r="E470" s="32">
        <v>7502.99</v>
      </c>
      <c r="F470" s="31">
        <f t="shared" si="7"/>
        <v>60023.92</v>
      </c>
    </row>
    <row r="471" spans="1:6" x14ac:dyDescent="0.35">
      <c r="A471" s="4"/>
      <c r="B471" s="4" t="s">
        <v>2315</v>
      </c>
      <c r="C471" s="28">
        <v>6</v>
      </c>
      <c r="D471" s="4" t="s">
        <v>31</v>
      </c>
      <c r="E471" s="28">
        <v>1</v>
      </c>
      <c r="F471" s="31">
        <f t="shared" si="7"/>
        <v>6</v>
      </c>
    </row>
    <row r="472" spans="1:6" x14ac:dyDescent="0.35">
      <c r="A472" s="4"/>
      <c r="B472" s="4" t="s">
        <v>2316</v>
      </c>
      <c r="C472" s="28">
        <v>10</v>
      </c>
      <c r="D472" s="4" t="s">
        <v>31</v>
      </c>
      <c r="E472" s="28">
        <v>1</v>
      </c>
      <c r="F472" s="31">
        <f t="shared" si="7"/>
        <v>10</v>
      </c>
    </row>
    <row r="473" spans="1:6" x14ac:dyDescent="0.35">
      <c r="A473" t="s">
        <v>2317</v>
      </c>
      <c r="B473" t="s">
        <v>2318</v>
      </c>
      <c r="C473" s="30">
        <v>19</v>
      </c>
      <c r="D473" s="4" t="s">
        <v>31</v>
      </c>
      <c r="E473" s="30">
        <v>21.24</v>
      </c>
      <c r="F473" s="31">
        <f t="shared" si="7"/>
        <v>403.55999999999995</v>
      </c>
    </row>
    <row r="474" spans="1:6" x14ac:dyDescent="0.35">
      <c r="A474" t="s">
        <v>2319</v>
      </c>
      <c r="B474" t="s">
        <v>2320</v>
      </c>
      <c r="C474">
        <v>2</v>
      </c>
      <c r="D474" t="s">
        <v>31</v>
      </c>
      <c r="E474">
        <v>1</v>
      </c>
      <c r="F474" s="31">
        <f t="shared" si="7"/>
        <v>2</v>
      </c>
    </row>
    <row r="475" spans="1:6" x14ac:dyDescent="0.35">
      <c r="A475" t="s">
        <v>2321</v>
      </c>
      <c r="B475" t="s">
        <v>2322</v>
      </c>
      <c r="C475">
        <v>32</v>
      </c>
      <c r="D475" t="s">
        <v>31</v>
      </c>
      <c r="E475">
        <v>1</v>
      </c>
      <c r="F475" s="31">
        <f t="shared" si="7"/>
        <v>32</v>
      </c>
    </row>
    <row r="476" spans="1:6" x14ac:dyDescent="0.35">
      <c r="A476" s="4" t="s">
        <v>2323</v>
      </c>
      <c r="B476" s="4" t="s">
        <v>2324</v>
      </c>
      <c r="C476" s="28">
        <v>37</v>
      </c>
      <c r="D476" s="4" t="s">
        <v>31</v>
      </c>
      <c r="E476" s="28">
        <v>3.3</v>
      </c>
      <c r="F476" s="31">
        <f t="shared" si="7"/>
        <v>122.1</v>
      </c>
    </row>
    <row r="477" spans="1:6" x14ac:dyDescent="0.35">
      <c r="A477" s="4" t="s">
        <v>2325</v>
      </c>
      <c r="B477" s="4" t="s">
        <v>2326</v>
      </c>
      <c r="C477" s="28">
        <v>2</v>
      </c>
      <c r="D477" s="4" t="s">
        <v>31</v>
      </c>
      <c r="E477" s="28">
        <v>796.5</v>
      </c>
      <c r="F477" s="31">
        <f t="shared" si="7"/>
        <v>1593</v>
      </c>
    </row>
    <row r="478" spans="1:6" x14ac:dyDescent="0.35">
      <c r="A478" s="4" t="s">
        <v>2327</v>
      </c>
      <c r="B478" s="4" t="s">
        <v>2328</v>
      </c>
      <c r="C478" s="28">
        <v>80</v>
      </c>
      <c r="D478" s="4" t="s">
        <v>31</v>
      </c>
      <c r="E478" s="28">
        <v>1.18</v>
      </c>
      <c r="F478" s="31">
        <f t="shared" si="7"/>
        <v>94.4</v>
      </c>
    </row>
    <row r="479" spans="1:6" x14ac:dyDescent="0.35">
      <c r="A479" t="s">
        <v>2329</v>
      </c>
      <c r="B479" t="s">
        <v>2330</v>
      </c>
      <c r="C479">
        <v>100</v>
      </c>
      <c r="D479" t="s">
        <v>31</v>
      </c>
      <c r="E479">
        <v>1</v>
      </c>
      <c r="F479" s="31">
        <f t="shared" si="7"/>
        <v>100</v>
      </c>
    </row>
    <row r="480" spans="1:6" ht="29" x14ac:dyDescent="0.35">
      <c r="A480" s="4" t="s">
        <v>2329</v>
      </c>
      <c r="B480" s="4" t="s">
        <v>2331</v>
      </c>
      <c r="C480" s="28">
        <v>44</v>
      </c>
      <c r="D480" t="s">
        <v>31</v>
      </c>
      <c r="E480" s="28">
        <v>29.15</v>
      </c>
      <c r="F480" s="31">
        <f t="shared" si="7"/>
        <v>1282.5999999999999</v>
      </c>
    </row>
    <row r="481" spans="1:6" x14ac:dyDescent="0.35">
      <c r="A481" t="s">
        <v>2332</v>
      </c>
      <c r="B481" t="s">
        <v>2333</v>
      </c>
      <c r="C481" s="30">
        <v>15</v>
      </c>
      <c r="D481" t="s">
        <v>1409</v>
      </c>
      <c r="E481" s="30">
        <v>141.6</v>
      </c>
      <c r="F481" s="31">
        <f t="shared" si="7"/>
        <v>2124</v>
      </c>
    </row>
    <row r="482" spans="1:6" x14ac:dyDescent="0.35">
      <c r="A482" t="s">
        <v>2334</v>
      </c>
      <c r="B482" t="s">
        <v>2335</v>
      </c>
      <c r="C482">
        <v>3</v>
      </c>
      <c r="D482" t="s">
        <v>31</v>
      </c>
      <c r="E482">
        <v>1</v>
      </c>
      <c r="F482" s="31">
        <f t="shared" si="7"/>
        <v>3</v>
      </c>
    </row>
    <row r="483" spans="1:6" x14ac:dyDescent="0.35">
      <c r="A483" s="4" t="s">
        <v>2336</v>
      </c>
      <c r="B483" s="4" t="s">
        <v>2337</v>
      </c>
      <c r="C483" s="28">
        <v>54</v>
      </c>
      <c r="D483" s="4" t="s">
        <v>2338</v>
      </c>
      <c r="E483" s="28">
        <v>45</v>
      </c>
      <c r="F483" s="31">
        <f t="shared" si="7"/>
        <v>2430</v>
      </c>
    </row>
    <row r="484" spans="1:6" ht="29" x14ac:dyDescent="0.35">
      <c r="A484" s="4" t="s">
        <v>2339</v>
      </c>
      <c r="B484" s="4" t="s">
        <v>2340</v>
      </c>
      <c r="C484" s="28">
        <v>288</v>
      </c>
      <c r="D484" s="4" t="s">
        <v>31</v>
      </c>
      <c r="E484" s="28">
        <v>141</v>
      </c>
      <c r="F484" s="31">
        <f t="shared" si="7"/>
        <v>40608</v>
      </c>
    </row>
    <row r="485" spans="1:6" x14ac:dyDescent="0.35">
      <c r="A485" t="s">
        <v>2341</v>
      </c>
      <c r="B485" t="s">
        <v>2342</v>
      </c>
      <c r="C485">
        <v>25</v>
      </c>
      <c r="D485" t="s">
        <v>31</v>
      </c>
      <c r="E485">
        <v>1</v>
      </c>
      <c r="F485" s="31">
        <f t="shared" si="7"/>
        <v>25</v>
      </c>
    </row>
    <row r="486" spans="1:6" x14ac:dyDescent="0.35">
      <c r="A486" t="s">
        <v>2343</v>
      </c>
      <c r="B486" t="s">
        <v>2344</v>
      </c>
      <c r="C486" s="30">
        <v>634</v>
      </c>
      <c r="D486" t="s">
        <v>1409</v>
      </c>
      <c r="E486" s="30">
        <v>141.6</v>
      </c>
      <c r="F486" s="31">
        <f t="shared" si="7"/>
        <v>89774.399999999994</v>
      </c>
    </row>
    <row r="487" spans="1:6" x14ac:dyDescent="0.35">
      <c r="A487" t="s">
        <v>2345</v>
      </c>
      <c r="B487" t="s">
        <v>2346</v>
      </c>
      <c r="C487">
        <v>4</v>
      </c>
      <c r="D487" t="s">
        <v>31</v>
      </c>
      <c r="E487">
        <v>1</v>
      </c>
      <c r="F487" s="31">
        <f t="shared" si="7"/>
        <v>4</v>
      </c>
    </row>
    <row r="488" spans="1:6" x14ac:dyDescent="0.35">
      <c r="A488" s="4"/>
      <c r="B488" s="4" t="s">
        <v>2347</v>
      </c>
      <c r="C488" s="28">
        <v>240</v>
      </c>
      <c r="D488" s="4" t="s">
        <v>31</v>
      </c>
      <c r="E488" s="28">
        <v>1</v>
      </c>
      <c r="F488" s="31">
        <f t="shared" si="7"/>
        <v>240</v>
      </c>
    </row>
    <row r="489" spans="1:6" x14ac:dyDescent="0.35">
      <c r="A489" t="s">
        <v>2348</v>
      </c>
      <c r="B489" t="s">
        <v>2349</v>
      </c>
      <c r="C489">
        <v>1</v>
      </c>
      <c r="D489" t="s">
        <v>31</v>
      </c>
      <c r="E489">
        <v>1</v>
      </c>
      <c r="F489" s="31">
        <f t="shared" si="7"/>
        <v>1</v>
      </c>
    </row>
    <row r="490" spans="1:6" x14ac:dyDescent="0.35">
      <c r="A490" t="s">
        <v>2350</v>
      </c>
      <c r="B490" t="s">
        <v>2351</v>
      </c>
      <c r="C490">
        <v>2</v>
      </c>
      <c r="D490" t="s">
        <v>31</v>
      </c>
      <c r="E490">
        <v>1</v>
      </c>
      <c r="F490" s="31">
        <f t="shared" si="7"/>
        <v>2</v>
      </c>
    </row>
    <row r="491" spans="1:6" ht="29" x14ac:dyDescent="0.35">
      <c r="A491" s="4" t="s">
        <v>2352</v>
      </c>
      <c r="B491" s="4" t="s">
        <v>2353</v>
      </c>
      <c r="C491" s="28">
        <v>2</v>
      </c>
      <c r="D491" t="s">
        <v>31</v>
      </c>
      <c r="E491" s="28">
        <v>332.76</v>
      </c>
      <c r="F491" s="31">
        <f t="shared" si="7"/>
        <v>665.52</v>
      </c>
    </row>
    <row r="492" spans="1:6" ht="29" x14ac:dyDescent="0.35">
      <c r="A492" s="4" t="s">
        <v>2354</v>
      </c>
      <c r="B492" s="4" t="s">
        <v>2355</v>
      </c>
      <c r="C492" s="28">
        <v>6</v>
      </c>
      <c r="D492" t="s">
        <v>31</v>
      </c>
      <c r="E492" s="33">
        <v>1116.28</v>
      </c>
      <c r="F492" s="31">
        <f t="shared" si="7"/>
        <v>6697.68</v>
      </c>
    </row>
    <row r="493" spans="1:6" x14ac:dyDescent="0.35">
      <c r="A493" s="4" t="s">
        <v>2356</v>
      </c>
      <c r="B493" s="4" t="s">
        <v>2357</v>
      </c>
      <c r="C493" s="28">
        <v>2</v>
      </c>
      <c r="D493" s="4" t="s">
        <v>31</v>
      </c>
      <c r="E493" s="28">
        <v>3634.16</v>
      </c>
      <c r="F493" s="31">
        <f t="shared" si="7"/>
        <v>7268.32</v>
      </c>
    </row>
    <row r="494" spans="1:6" x14ac:dyDescent="0.35">
      <c r="A494" t="s">
        <v>2358</v>
      </c>
      <c r="B494" t="s">
        <v>2359</v>
      </c>
      <c r="C494" s="30">
        <v>23</v>
      </c>
      <c r="D494" t="s">
        <v>1409</v>
      </c>
      <c r="E494" s="32">
        <v>2714</v>
      </c>
      <c r="F494" s="31">
        <f t="shared" si="7"/>
        <v>62422</v>
      </c>
    </row>
    <row r="495" spans="1:6" x14ac:dyDescent="0.35">
      <c r="A495" t="s">
        <v>2360</v>
      </c>
      <c r="B495" t="s">
        <v>2361</v>
      </c>
      <c r="C495" s="30">
        <v>27</v>
      </c>
      <c r="D495" t="s">
        <v>1409</v>
      </c>
      <c r="E495" s="32">
        <v>4484</v>
      </c>
      <c r="F495" s="31">
        <f t="shared" si="7"/>
        <v>121068</v>
      </c>
    </row>
    <row r="496" spans="1:6" x14ac:dyDescent="0.35">
      <c r="A496" t="s">
        <v>2362</v>
      </c>
      <c r="B496" t="s">
        <v>2363</v>
      </c>
      <c r="C496" s="30">
        <v>3</v>
      </c>
      <c r="D496" t="s">
        <v>31</v>
      </c>
      <c r="E496" s="32">
        <v>430.7</v>
      </c>
      <c r="F496" s="31">
        <f t="shared" si="7"/>
        <v>1292.0999999999999</v>
      </c>
    </row>
    <row r="497" spans="1:6" x14ac:dyDescent="0.35">
      <c r="A497" t="s">
        <v>2364</v>
      </c>
      <c r="B497" t="s">
        <v>2365</v>
      </c>
      <c r="C497">
        <v>1</v>
      </c>
      <c r="D497" t="s">
        <v>31</v>
      </c>
      <c r="E497">
        <v>1</v>
      </c>
      <c r="F497" s="31">
        <f t="shared" si="7"/>
        <v>1</v>
      </c>
    </row>
    <row r="498" spans="1:6" x14ac:dyDescent="0.35">
      <c r="A498" t="s">
        <v>2366</v>
      </c>
      <c r="B498" t="s">
        <v>2367</v>
      </c>
      <c r="C498" s="30">
        <v>40</v>
      </c>
      <c r="D498" t="s">
        <v>1409</v>
      </c>
      <c r="E498" s="30">
        <v>88.5</v>
      </c>
      <c r="F498" s="31">
        <f t="shared" si="7"/>
        <v>3540</v>
      </c>
    </row>
    <row r="499" spans="1:6" x14ac:dyDescent="0.35">
      <c r="A499" s="4" t="s">
        <v>2368</v>
      </c>
      <c r="B499" s="4" t="s">
        <v>2369</v>
      </c>
      <c r="C499" s="28">
        <v>10</v>
      </c>
      <c r="D499" s="4" t="s">
        <v>31</v>
      </c>
      <c r="E499" s="28">
        <v>82.6</v>
      </c>
      <c r="F499" s="31">
        <f t="shared" si="7"/>
        <v>826</v>
      </c>
    </row>
    <row r="500" spans="1:6" x14ac:dyDescent="0.35">
      <c r="A500" s="4" t="s">
        <v>2370</v>
      </c>
      <c r="B500" s="4" t="s">
        <v>2371</v>
      </c>
      <c r="C500" s="28">
        <v>30</v>
      </c>
      <c r="D500" s="4" t="s">
        <v>31</v>
      </c>
      <c r="E500" s="28">
        <v>82.6</v>
      </c>
      <c r="F500" s="31">
        <f t="shared" si="7"/>
        <v>2478</v>
      </c>
    </row>
    <row r="501" spans="1:6" x14ac:dyDescent="0.35">
      <c r="A501" s="4" t="s">
        <v>2372</v>
      </c>
      <c r="B501" s="4" t="s">
        <v>2373</v>
      </c>
      <c r="C501" s="28">
        <v>2</v>
      </c>
      <c r="D501" s="4" t="s">
        <v>221</v>
      </c>
      <c r="E501" s="28">
        <v>584.1</v>
      </c>
      <c r="F501" s="31">
        <f t="shared" si="7"/>
        <v>1168.2</v>
      </c>
    </row>
    <row r="502" spans="1:6" x14ac:dyDescent="0.35">
      <c r="A502" t="s">
        <v>2374</v>
      </c>
      <c r="B502" t="s">
        <v>2375</v>
      </c>
      <c r="C502">
        <v>3</v>
      </c>
      <c r="D502" t="s">
        <v>31</v>
      </c>
      <c r="E502">
        <v>1</v>
      </c>
      <c r="F502" s="31">
        <f t="shared" si="7"/>
        <v>3</v>
      </c>
    </row>
    <row r="503" spans="1:6" x14ac:dyDescent="0.35">
      <c r="A503" s="4" t="s">
        <v>2376</v>
      </c>
      <c r="B503" s="4" t="s">
        <v>2377</v>
      </c>
      <c r="C503" s="28">
        <v>6</v>
      </c>
      <c r="D503" s="4" t="s">
        <v>31</v>
      </c>
      <c r="E503" s="28">
        <v>1154.2524000000001</v>
      </c>
      <c r="F503" s="31">
        <f t="shared" si="7"/>
        <v>6925.5144</v>
      </c>
    </row>
    <row r="504" spans="1:6" x14ac:dyDescent="0.35">
      <c r="A504" s="4" t="s">
        <v>2378</v>
      </c>
      <c r="B504" s="4" t="s">
        <v>2379</v>
      </c>
      <c r="C504" s="28">
        <v>970</v>
      </c>
      <c r="D504" s="4" t="s">
        <v>31</v>
      </c>
      <c r="E504" s="28">
        <v>21.24</v>
      </c>
      <c r="F504" s="31">
        <f t="shared" si="7"/>
        <v>20602.8</v>
      </c>
    </row>
    <row r="505" spans="1:6" x14ac:dyDescent="0.35">
      <c r="A505" s="4" t="s">
        <v>2380</v>
      </c>
      <c r="B505" s="4" t="s">
        <v>2381</v>
      </c>
      <c r="C505" s="28">
        <v>4</v>
      </c>
      <c r="D505" t="s">
        <v>31</v>
      </c>
      <c r="E505" s="28">
        <v>330.4</v>
      </c>
      <c r="F505" s="31">
        <f t="shared" si="7"/>
        <v>1321.6</v>
      </c>
    </row>
    <row r="506" spans="1:6" x14ac:dyDescent="0.35">
      <c r="A506" s="4" t="s">
        <v>2382</v>
      </c>
      <c r="B506" s="4" t="s">
        <v>2383</v>
      </c>
      <c r="C506" s="28">
        <v>5</v>
      </c>
      <c r="D506" s="4" t="s">
        <v>31</v>
      </c>
      <c r="E506" s="28">
        <v>43075.8</v>
      </c>
      <c r="F506" s="31">
        <f t="shared" si="7"/>
        <v>215379</v>
      </c>
    </row>
    <row r="507" spans="1:6" x14ac:dyDescent="0.35">
      <c r="A507" s="4" t="s">
        <v>2384</v>
      </c>
      <c r="B507" s="4" t="s">
        <v>2385</v>
      </c>
      <c r="C507" s="28">
        <v>3</v>
      </c>
      <c r="D507" t="s">
        <v>31</v>
      </c>
      <c r="E507" s="33">
        <v>43075.9</v>
      </c>
      <c r="F507" s="31">
        <f t="shared" si="7"/>
        <v>129227.70000000001</v>
      </c>
    </row>
    <row r="508" spans="1:6" x14ac:dyDescent="0.35">
      <c r="A508" s="4" t="s">
        <v>2386</v>
      </c>
      <c r="B508" s="4" t="s">
        <v>2387</v>
      </c>
      <c r="C508" s="28">
        <v>4</v>
      </c>
      <c r="D508" t="s">
        <v>31</v>
      </c>
      <c r="E508" s="28">
        <v>8.26</v>
      </c>
      <c r="F508" s="31">
        <f t="shared" si="7"/>
        <v>33.04</v>
      </c>
    </row>
    <row r="509" spans="1:6" x14ac:dyDescent="0.35">
      <c r="A509" t="s">
        <v>2388</v>
      </c>
      <c r="B509" t="s">
        <v>2389</v>
      </c>
      <c r="C509" s="30">
        <v>14</v>
      </c>
      <c r="D509" t="s">
        <v>31</v>
      </c>
      <c r="E509" s="30">
        <v>182.9</v>
      </c>
      <c r="F509" s="31">
        <f t="shared" si="7"/>
        <v>2560.6</v>
      </c>
    </row>
    <row r="510" spans="1:6" x14ac:dyDescent="0.35">
      <c r="A510" t="s">
        <v>2390</v>
      </c>
      <c r="B510" t="s">
        <v>2391</v>
      </c>
      <c r="C510">
        <v>4</v>
      </c>
      <c r="D510" t="s">
        <v>1805</v>
      </c>
      <c r="E510" s="30">
        <v>206.5</v>
      </c>
      <c r="F510" s="31">
        <f t="shared" si="7"/>
        <v>826</v>
      </c>
    </row>
    <row r="511" spans="1:6" x14ac:dyDescent="0.35">
      <c r="A511" t="s">
        <v>2392</v>
      </c>
      <c r="B511" t="s">
        <v>2393</v>
      </c>
      <c r="C511">
        <v>78</v>
      </c>
      <c r="D511" t="s">
        <v>31</v>
      </c>
      <c r="E511">
        <v>1</v>
      </c>
      <c r="F511" s="31">
        <f t="shared" si="7"/>
        <v>78</v>
      </c>
    </row>
    <row r="512" spans="1:6" x14ac:dyDescent="0.35">
      <c r="A512" t="s">
        <v>2392</v>
      </c>
      <c r="B512" t="s">
        <v>2393</v>
      </c>
      <c r="C512">
        <v>3</v>
      </c>
      <c r="D512" t="s">
        <v>31</v>
      </c>
      <c r="E512">
        <v>1</v>
      </c>
      <c r="F512" s="31">
        <f t="shared" si="7"/>
        <v>3</v>
      </c>
    </row>
    <row r="513" spans="1:6" ht="29" x14ac:dyDescent="0.35">
      <c r="A513" s="4" t="s">
        <v>2394</v>
      </c>
      <c r="B513" s="4" t="s">
        <v>2395</v>
      </c>
      <c r="C513" s="28">
        <v>2</v>
      </c>
      <c r="D513" s="4" t="s">
        <v>31</v>
      </c>
      <c r="E513" s="28">
        <v>310</v>
      </c>
      <c r="F513" s="31">
        <f t="shared" si="7"/>
        <v>620</v>
      </c>
    </row>
    <row r="514" spans="1:6" x14ac:dyDescent="0.35">
      <c r="A514" s="4" t="s">
        <v>2396</v>
      </c>
      <c r="B514" s="4" t="s">
        <v>2397</v>
      </c>
      <c r="C514" s="28">
        <v>16</v>
      </c>
      <c r="D514" s="4" t="s">
        <v>31</v>
      </c>
      <c r="E514" s="28">
        <v>383.5</v>
      </c>
      <c r="F514" s="31">
        <f t="shared" si="7"/>
        <v>6136</v>
      </c>
    </row>
    <row r="515" spans="1:6" x14ac:dyDescent="0.35">
      <c r="A515" s="4" t="s">
        <v>2398</v>
      </c>
      <c r="B515" s="4" t="s">
        <v>2399</v>
      </c>
      <c r="C515" s="28">
        <v>18</v>
      </c>
      <c r="D515" t="s">
        <v>31</v>
      </c>
      <c r="E515" s="28">
        <v>3.85</v>
      </c>
      <c r="F515" s="31">
        <f t="shared" si="7"/>
        <v>69.3</v>
      </c>
    </row>
    <row r="516" spans="1:6" x14ac:dyDescent="0.35">
      <c r="A516" s="4" t="s">
        <v>2400</v>
      </c>
      <c r="B516" s="4" t="s">
        <v>2401</v>
      </c>
      <c r="C516" s="28">
        <v>17</v>
      </c>
      <c r="D516" t="s">
        <v>31</v>
      </c>
      <c r="E516" s="28">
        <v>5.9</v>
      </c>
      <c r="F516" s="31">
        <f t="shared" si="7"/>
        <v>100.30000000000001</v>
      </c>
    </row>
    <row r="517" spans="1:6" ht="29" x14ac:dyDescent="0.35">
      <c r="A517" s="4" t="s">
        <v>2402</v>
      </c>
      <c r="B517" s="4" t="s">
        <v>2403</v>
      </c>
      <c r="C517" s="28">
        <v>37</v>
      </c>
      <c r="D517" t="s">
        <v>31</v>
      </c>
      <c r="E517" s="28">
        <v>5.9</v>
      </c>
      <c r="F517" s="31">
        <f t="shared" si="7"/>
        <v>218.3</v>
      </c>
    </row>
    <row r="518" spans="1:6" x14ac:dyDescent="0.35">
      <c r="A518" t="s">
        <v>2404</v>
      </c>
      <c r="B518" t="s">
        <v>2405</v>
      </c>
      <c r="C518" s="30">
        <v>40</v>
      </c>
      <c r="D518" t="s">
        <v>1409</v>
      </c>
      <c r="E518" s="30">
        <v>12.98</v>
      </c>
      <c r="F518" s="31">
        <f t="shared" si="7"/>
        <v>519.20000000000005</v>
      </c>
    </row>
    <row r="519" spans="1:6" x14ac:dyDescent="0.35">
      <c r="A519" t="s">
        <v>2406</v>
      </c>
      <c r="B519" t="s">
        <v>2407</v>
      </c>
      <c r="C519" s="30">
        <v>13</v>
      </c>
      <c r="D519" t="s">
        <v>31</v>
      </c>
      <c r="E519" s="30">
        <v>1215.4000000000001</v>
      </c>
      <c r="F519" s="31">
        <f t="shared" si="7"/>
        <v>15800.2</v>
      </c>
    </row>
    <row r="520" spans="1:6" x14ac:dyDescent="0.35">
      <c r="A520" t="s">
        <v>2408</v>
      </c>
      <c r="B520" t="s">
        <v>2409</v>
      </c>
      <c r="C520" s="30">
        <v>9</v>
      </c>
      <c r="D520" t="s">
        <v>31</v>
      </c>
      <c r="E520" s="30">
        <v>2160.58</v>
      </c>
      <c r="F520" s="31">
        <f t="shared" si="7"/>
        <v>19445.22</v>
      </c>
    </row>
    <row r="521" spans="1:6" x14ac:dyDescent="0.35">
      <c r="A521" t="s">
        <v>2410</v>
      </c>
      <c r="B521" t="s">
        <v>2411</v>
      </c>
      <c r="C521" s="30">
        <v>30</v>
      </c>
      <c r="E521" s="32">
        <v>1050.2</v>
      </c>
      <c r="F521" s="31">
        <f t="shared" si="7"/>
        <v>31506</v>
      </c>
    </row>
    <row r="522" spans="1:6" x14ac:dyDescent="0.35">
      <c r="A522" t="s">
        <v>2410</v>
      </c>
      <c r="B522" t="s">
        <v>2411</v>
      </c>
      <c r="C522">
        <v>24</v>
      </c>
      <c r="D522" t="s">
        <v>31</v>
      </c>
      <c r="E522">
        <v>1</v>
      </c>
      <c r="F522" s="31">
        <f t="shared" si="7"/>
        <v>24</v>
      </c>
    </row>
    <row r="523" spans="1:6" ht="29" x14ac:dyDescent="0.35">
      <c r="A523" s="4" t="s">
        <v>2412</v>
      </c>
      <c r="B523" s="4" t="s">
        <v>2413</v>
      </c>
      <c r="C523" s="28">
        <v>13</v>
      </c>
      <c r="D523" s="4" t="s">
        <v>31</v>
      </c>
      <c r="E523" s="28">
        <v>357.54</v>
      </c>
      <c r="F523" s="31">
        <f t="shared" si="7"/>
        <v>4648.0200000000004</v>
      </c>
    </row>
    <row r="524" spans="1:6" x14ac:dyDescent="0.35">
      <c r="A524" s="4" t="s">
        <v>2414</v>
      </c>
      <c r="B524" s="4" t="s">
        <v>2415</v>
      </c>
      <c r="C524" s="28">
        <v>3</v>
      </c>
      <c r="D524" s="4" t="s">
        <v>31</v>
      </c>
      <c r="E524" s="28">
        <v>540.44000000000005</v>
      </c>
      <c r="F524" s="31">
        <f t="shared" ref="F524:F552" si="8">C524*E524</f>
        <v>1621.3200000000002</v>
      </c>
    </row>
    <row r="525" spans="1:6" ht="29" x14ac:dyDescent="0.35">
      <c r="A525" s="4" t="s">
        <v>2416</v>
      </c>
      <c r="B525" s="4" t="s">
        <v>2417</v>
      </c>
      <c r="C525" s="28">
        <v>1</v>
      </c>
      <c r="D525" t="s">
        <v>31</v>
      </c>
      <c r="E525" s="33">
        <v>3104.99</v>
      </c>
      <c r="F525" s="31">
        <f t="shared" si="8"/>
        <v>3104.99</v>
      </c>
    </row>
    <row r="526" spans="1:6" x14ac:dyDescent="0.35">
      <c r="A526" s="4" t="s">
        <v>2418</v>
      </c>
      <c r="B526" s="4" t="s">
        <v>2419</v>
      </c>
      <c r="C526" s="28">
        <v>10</v>
      </c>
      <c r="D526" s="4" t="s">
        <v>1426</v>
      </c>
      <c r="E526" s="28">
        <v>66.8</v>
      </c>
      <c r="F526" s="31">
        <f t="shared" si="8"/>
        <v>668</v>
      </c>
    </row>
    <row r="527" spans="1:6" x14ac:dyDescent="0.35">
      <c r="A527" s="4" t="s">
        <v>2420</v>
      </c>
      <c r="B527" s="4" t="s">
        <v>2421</v>
      </c>
      <c r="C527" s="28">
        <v>50</v>
      </c>
      <c r="D527" s="4" t="s">
        <v>1426</v>
      </c>
      <c r="E527" s="28">
        <v>128.62</v>
      </c>
      <c r="F527" s="31">
        <f t="shared" si="8"/>
        <v>6431</v>
      </c>
    </row>
    <row r="528" spans="1:6" x14ac:dyDescent="0.35">
      <c r="A528" t="s">
        <v>2420</v>
      </c>
      <c r="B528" t="s">
        <v>2421</v>
      </c>
      <c r="C528">
        <v>2</v>
      </c>
      <c r="D528" t="s">
        <v>31</v>
      </c>
      <c r="E528">
        <v>1</v>
      </c>
      <c r="F528" s="31">
        <f t="shared" si="8"/>
        <v>2</v>
      </c>
    </row>
    <row r="529" spans="1:6" x14ac:dyDescent="0.35">
      <c r="A529" s="4" t="s">
        <v>2422</v>
      </c>
      <c r="B529" s="4" t="s">
        <v>2423</v>
      </c>
      <c r="C529" s="28">
        <v>40</v>
      </c>
      <c r="D529" s="4" t="s">
        <v>1426</v>
      </c>
      <c r="E529" s="28">
        <v>429.52</v>
      </c>
      <c r="F529" s="31">
        <f t="shared" si="8"/>
        <v>17180.8</v>
      </c>
    </row>
    <row r="530" spans="1:6" x14ac:dyDescent="0.35">
      <c r="A530" s="4"/>
      <c r="B530" s="4" t="s">
        <v>2424</v>
      </c>
      <c r="C530" s="28">
        <v>98</v>
      </c>
      <c r="D530" s="4" t="s">
        <v>1426</v>
      </c>
      <c r="E530" s="28">
        <v>252.26</v>
      </c>
      <c r="F530" s="31">
        <f t="shared" si="8"/>
        <v>24721.48</v>
      </c>
    </row>
    <row r="531" spans="1:6" x14ac:dyDescent="0.35">
      <c r="A531" s="4" t="s">
        <v>2425</v>
      </c>
      <c r="B531" s="4" t="s">
        <v>2426</v>
      </c>
      <c r="C531" s="28">
        <v>16</v>
      </c>
      <c r="D531" s="4" t="s">
        <v>31</v>
      </c>
      <c r="E531" s="28">
        <v>300.89999999999998</v>
      </c>
      <c r="F531" s="31">
        <f t="shared" si="8"/>
        <v>4814.3999999999996</v>
      </c>
    </row>
    <row r="532" spans="1:6" x14ac:dyDescent="0.35">
      <c r="A532" s="4" t="s">
        <v>2425</v>
      </c>
      <c r="B532" s="4" t="s">
        <v>2426</v>
      </c>
      <c r="C532" s="28">
        <v>2</v>
      </c>
      <c r="D532" s="4" t="s">
        <v>31</v>
      </c>
      <c r="E532" s="28">
        <v>300.89999999999998</v>
      </c>
      <c r="F532" s="31">
        <f t="shared" si="8"/>
        <v>601.79999999999995</v>
      </c>
    </row>
    <row r="533" spans="1:6" x14ac:dyDescent="0.35">
      <c r="A533" t="s">
        <v>2427</v>
      </c>
      <c r="B533" t="s">
        <v>2428</v>
      </c>
      <c r="C533">
        <v>24</v>
      </c>
      <c r="D533" t="s">
        <v>31</v>
      </c>
      <c r="E533">
        <v>1</v>
      </c>
      <c r="F533" s="31">
        <f t="shared" si="8"/>
        <v>24</v>
      </c>
    </row>
    <row r="534" spans="1:6" x14ac:dyDescent="0.35">
      <c r="A534" s="4" t="s">
        <v>2429</v>
      </c>
      <c r="B534" s="4" t="s">
        <v>2430</v>
      </c>
      <c r="C534" s="28">
        <v>2</v>
      </c>
      <c r="D534" s="4" t="s">
        <v>31</v>
      </c>
      <c r="E534" s="28">
        <v>469.94</v>
      </c>
      <c r="F534" s="31">
        <f t="shared" si="8"/>
        <v>939.88</v>
      </c>
    </row>
    <row r="535" spans="1:6" x14ac:dyDescent="0.35">
      <c r="A535" s="4" t="s">
        <v>2431</v>
      </c>
      <c r="B535" s="4" t="s">
        <v>2432</v>
      </c>
      <c r="C535" s="28">
        <v>6</v>
      </c>
      <c r="D535" s="4" t="s">
        <v>31</v>
      </c>
      <c r="E535" s="33">
        <v>1003</v>
      </c>
      <c r="F535" s="31">
        <f t="shared" si="8"/>
        <v>6018</v>
      </c>
    </row>
    <row r="536" spans="1:6" x14ac:dyDescent="0.35">
      <c r="A536" t="s">
        <v>2433</v>
      </c>
      <c r="B536" t="s">
        <v>2434</v>
      </c>
      <c r="C536">
        <v>8</v>
      </c>
      <c r="D536" t="s">
        <v>31</v>
      </c>
      <c r="E536">
        <v>1</v>
      </c>
      <c r="F536" s="31">
        <f t="shared" si="8"/>
        <v>8</v>
      </c>
    </row>
    <row r="537" spans="1:6" x14ac:dyDescent="0.35">
      <c r="A537" t="s">
        <v>2435</v>
      </c>
      <c r="B537" t="s">
        <v>2436</v>
      </c>
      <c r="C537">
        <v>24</v>
      </c>
      <c r="D537" t="s">
        <v>31</v>
      </c>
      <c r="E537">
        <v>1</v>
      </c>
      <c r="F537" s="31">
        <f t="shared" si="8"/>
        <v>24</v>
      </c>
    </row>
    <row r="538" spans="1:6" ht="29" x14ac:dyDescent="0.35">
      <c r="A538" s="4" t="s">
        <v>2437</v>
      </c>
      <c r="B538" s="4" t="s">
        <v>2438</v>
      </c>
      <c r="C538" s="28">
        <v>39</v>
      </c>
      <c r="D538" t="s">
        <v>31</v>
      </c>
      <c r="E538" s="28">
        <v>12.98</v>
      </c>
      <c r="F538" s="31">
        <f t="shared" si="8"/>
        <v>506.22</v>
      </c>
    </row>
    <row r="539" spans="1:6" ht="29" x14ac:dyDescent="0.35">
      <c r="A539" s="4" t="s">
        <v>2437</v>
      </c>
      <c r="B539" s="4" t="s">
        <v>2438</v>
      </c>
      <c r="C539" s="28">
        <v>40</v>
      </c>
      <c r="D539" t="s">
        <v>31</v>
      </c>
      <c r="E539" s="28">
        <v>12.98</v>
      </c>
      <c r="F539" s="31">
        <f t="shared" si="8"/>
        <v>519.20000000000005</v>
      </c>
    </row>
    <row r="540" spans="1:6" x14ac:dyDescent="0.35">
      <c r="A540" t="s">
        <v>2439</v>
      </c>
      <c r="B540" t="s">
        <v>2440</v>
      </c>
      <c r="C540">
        <v>1</v>
      </c>
      <c r="D540" t="s">
        <v>31</v>
      </c>
      <c r="E540">
        <v>1</v>
      </c>
      <c r="F540" s="31">
        <f t="shared" si="8"/>
        <v>1</v>
      </c>
    </row>
    <row r="541" spans="1:6" ht="43.5" x14ac:dyDescent="0.35">
      <c r="A541" s="4" t="s">
        <v>2441</v>
      </c>
      <c r="B541" s="4" t="s">
        <v>2442</v>
      </c>
      <c r="C541" s="28">
        <v>3</v>
      </c>
      <c r="D541" s="4" t="s">
        <v>31</v>
      </c>
      <c r="E541" s="28">
        <v>24190</v>
      </c>
      <c r="F541" s="31">
        <f t="shared" si="8"/>
        <v>72570</v>
      </c>
    </row>
    <row r="542" spans="1:6" x14ac:dyDescent="0.35">
      <c r="A542" s="4" t="s">
        <v>2443</v>
      </c>
      <c r="B542" s="4" t="s">
        <v>2444</v>
      </c>
      <c r="C542" s="28">
        <v>10</v>
      </c>
      <c r="D542" s="4" t="s">
        <v>31</v>
      </c>
      <c r="E542" s="28">
        <v>328.88959999999997</v>
      </c>
      <c r="F542" s="31">
        <f t="shared" si="8"/>
        <v>3288.8959999999997</v>
      </c>
    </row>
    <row r="543" spans="1:6" x14ac:dyDescent="0.35">
      <c r="A543" s="4" t="s">
        <v>2445</v>
      </c>
      <c r="B543" s="4" t="s">
        <v>2446</v>
      </c>
      <c r="C543" s="28">
        <v>6</v>
      </c>
      <c r="D543" s="4" t="s">
        <v>31</v>
      </c>
      <c r="E543" s="28">
        <v>2065</v>
      </c>
      <c r="F543" s="31">
        <f t="shared" si="8"/>
        <v>12390</v>
      </c>
    </row>
    <row r="544" spans="1:6" x14ac:dyDescent="0.35">
      <c r="A544" t="s">
        <v>2447</v>
      </c>
      <c r="B544" t="s">
        <v>2448</v>
      </c>
      <c r="C544" s="30">
        <v>13</v>
      </c>
      <c r="D544" t="s">
        <v>1409</v>
      </c>
      <c r="E544" s="30">
        <v>159.30000000000001</v>
      </c>
      <c r="F544" s="31">
        <f t="shared" si="8"/>
        <v>2070.9</v>
      </c>
    </row>
    <row r="545" spans="1:6" x14ac:dyDescent="0.35">
      <c r="A545" s="4" t="s">
        <v>2449</v>
      </c>
      <c r="B545" s="4" t="s">
        <v>2450</v>
      </c>
      <c r="C545" s="28">
        <v>10</v>
      </c>
      <c r="D545" s="4" t="s">
        <v>31</v>
      </c>
      <c r="E545" s="28">
        <v>37.5</v>
      </c>
      <c r="F545" s="31">
        <f t="shared" si="8"/>
        <v>375</v>
      </c>
    </row>
    <row r="546" spans="1:6" x14ac:dyDescent="0.35">
      <c r="A546" t="s">
        <v>2451</v>
      </c>
      <c r="B546" t="s">
        <v>2452</v>
      </c>
      <c r="C546" s="38">
        <v>1470</v>
      </c>
      <c r="D546" t="s">
        <v>1409</v>
      </c>
      <c r="E546" s="30">
        <v>95.58</v>
      </c>
      <c r="F546" s="31">
        <f t="shared" si="8"/>
        <v>140502.6</v>
      </c>
    </row>
    <row r="547" spans="1:6" x14ac:dyDescent="0.35">
      <c r="A547" s="4" t="s">
        <v>2453</v>
      </c>
      <c r="B547" s="4" t="s">
        <v>2454</v>
      </c>
      <c r="C547" s="28">
        <v>275</v>
      </c>
      <c r="D547" s="4" t="s">
        <v>31</v>
      </c>
      <c r="E547" s="28">
        <v>77.97</v>
      </c>
      <c r="F547" s="31">
        <f t="shared" si="8"/>
        <v>21441.75</v>
      </c>
    </row>
    <row r="548" spans="1:6" x14ac:dyDescent="0.35">
      <c r="A548" t="s">
        <v>2453</v>
      </c>
      <c r="B548" t="s">
        <v>2454</v>
      </c>
      <c r="C548">
        <v>50</v>
      </c>
      <c r="D548" t="s">
        <v>31</v>
      </c>
      <c r="E548">
        <v>1</v>
      </c>
      <c r="F548" s="31">
        <f t="shared" si="8"/>
        <v>50</v>
      </c>
    </row>
    <row r="549" spans="1:6" x14ac:dyDescent="0.35">
      <c r="A549" t="s">
        <v>2455</v>
      </c>
      <c r="B549" t="s">
        <v>2456</v>
      </c>
      <c r="C549" s="30">
        <v>300</v>
      </c>
      <c r="D549" t="s">
        <v>1409</v>
      </c>
      <c r="E549" s="30">
        <v>76.7</v>
      </c>
      <c r="F549" s="31">
        <f t="shared" si="8"/>
        <v>23010</v>
      </c>
    </row>
    <row r="550" spans="1:6" x14ac:dyDescent="0.35">
      <c r="A550" s="4" t="s">
        <v>2457</v>
      </c>
      <c r="B550" s="4" t="s">
        <v>2458</v>
      </c>
      <c r="C550" s="28">
        <v>600</v>
      </c>
      <c r="D550" s="4" t="s">
        <v>31</v>
      </c>
      <c r="E550" s="28">
        <v>58.48</v>
      </c>
      <c r="F550" s="31">
        <f t="shared" si="8"/>
        <v>35088</v>
      </c>
    </row>
    <row r="551" spans="1:6" x14ac:dyDescent="0.35">
      <c r="A551" t="s">
        <v>2459</v>
      </c>
      <c r="B551" t="s">
        <v>2460</v>
      </c>
      <c r="C551" s="30">
        <v>100</v>
      </c>
      <c r="D551" t="s">
        <v>1409</v>
      </c>
      <c r="E551" s="30">
        <v>191.16</v>
      </c>
      <c r="F551" s="31">
        <f t="shared" si="8"/>
        <v>19116</v>
      </c>
    </row>
    <row r="552" spans="1:6" x14ac:dyDescent="0.35">
      <c r="A552" t="s">
        <v>2461</v>
      </c>
      <c r="B552" t="s">
        <v>2462</v>
      </c>
      <c r="C552" s="30">
        <v>16</v>
      </c>
      <c r="D552" t="s">
        <v>1409</v>
      </c>
      <c r="E552" s="30">
        <v>328.04</v>
      </c>
      <c r="F552" s="31">
        <f t="shared" si="8"/>
        <v>5248.64</v>
      </c>
    </row>
    <row r="553" spans="1:6" x14ac:dyDescent="0.35">
      <c r="C553" s="30"/>
      <c r="E553" s="30"/>
      <c r="F553" s="31">
        <f>SUM(F8:F552)</f>
        <v>18177891.630199991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E34E-7222-45D9-A824-E5A16B854474}">
  <dimension ref="A2:F83"/>
  <sheetViews>
    <sheetView view="pageLayout" zoomScaleNormal="100" workbookViewId="0">
      <selection activeCell="A4" sqref="A4:F4"/>
    </sheetView>
  </sheetViews>
  <sheetFormatPr baseColWidth="10" defaultColWidth="11.453125" defaultRowHeight="14.5" x14ac:dyDescent="0.35"/>
  <cols>
    <col min="1" max="1" width="14.1796875" style="4" customWidth="1"/>
    <col min="2" max="2" width="26.453125" style="4" customWidth="1"/>
    <col min="3" max="3" width="8.81640625" style="4" customWidth="1"/>
    <col min="4" max="5" width="10.81640625" style="4"/>
    <col min="6" max="6" width="15.7265625" style="4" bestFit="1" customWidth="1"/>
  </cols>
  <sheetData>
    <row r="2" spans="1:6" ht="15.5" x14ac:dyDescent="0.35">
      <c r="A2" s="97" t="s">
        <v>21</v>
      </c>
      <c r="B2" s="97"/>
      <c r="C2" s="97"/>
      <c r="D2" s="97"/>
      <c r="E2" s="97"/>
      <c r="F2" s="97"/>
    </row>
    <row r="3" spans="1:6" ht="15.5" x14ac:dyDescent="0.35">
      <c r="A3" s="97" t="s">
        <v>2</v>
      </c>
      <c r="B3" s="97"/>
      <c r="C3" s="97"/>
      <c r="D3" s="97"/>
      <c r="E3" s="97"/>
      <c r="F3" s="97"/>
    </row>
    <row r="4" spans="1:6" ht="15.5" x14ac:dyDescent="0.35">
      <c r="A4" s="97" t="s">
        <v>22</v>
      </c>
      <c r="B4" s="97"/>
      <c r="C4" s="97"/>
      <c r="D4" s="97"/>
      <c r="E4" s="97"/>
      <c r="F4" s="97"/>
    </row>
    <row r="5" spans="1:6" ht="31" customHeight="1" x14ac:dyDescent="0.35">
      <c r="A5" s="101" t="s">
        <v>19</v>
      </c>
      <c r="B5" s="101"/>
      <c r="C5" s="101"/>
      <c r="D5" s="101"/>
      <c r="E5" s="101"/>
      <c r="F5" s="101"/>
    </row>
    <row r="6" spans="1:6" ht="15.5" x14ac:dyDescent="0.35">
      <c r="A6" s="97" t="s">
        <v>2463</v>
      </c>
      <c r="B6" s="97"/>
      <c r="C6" s="97"/>
      <c r="D6" s="97"/>
      <c r="E6" s="97"/>
      <c r="F6" s="97"/>
    </row>
    <row r="7" spans="1:6" ht="39.5" x14ac:dyDescent="0.35">
      <c r="A7" s="9" t="s">
        <v>24</v>
      </c>
      <c r="B7" s="9" t="s">
        <v>25</v>
      </c>
      <c r="C7" s="9" t="s">
        <v>26</v>
      </c>
      <c r="D7" s="9" t="s">
        <v>27</v>
      </c>
      <c r="E7" s="9" t="s">
        <v>28</v>
      </c>
      <c r="F7" s="9" t="s">
        <v>8</v>
      </c>
    </row>
    <row r="8" spans="1:6" x14ac:dyDescent="0.35">
      <c r="A8" s="4" t="s">
        <v>2464</v>
      </c>
      <c r="B8" s="4" t="s">
        <v>2465</v>
      </c>
      <c r="C8" s="4">
        <v>40</v>
      </c>
      <c r="D8" s="4" t="s">
        <v>31</v>
      </c>
      <c r="E8" s="22">
        <v>5112</v>
      </c>
      <c r="F8" s="4">
        <f>C8*E8</f>
        <v>204480</v>
      </c>
    </row>
    <row r="9" spans="1:6" ht="29" x14ac:dyDescent="0.35">
      <c r="A9" s="4" t="s">
        <v>2466</v>
      </c>
      <c r="B9" s="4" t="s">
        <v>2467</v>
      </c>
      <c r="C9" s="4">
        <v>2</v>
      </c>
      <c r="D9" s="4" t="s">
        <v>31</v>
      </c>
      <c r="E9" s="4">
        <v>177000</v>
      </c>
      <c r="F9" s="4">
        <f t="shared" ref="F9:F72" si="0">C9*E9</f>
        <v>354000</v>
      </c>
    </row>
    <row r="10" spans="1:6" x14ac:dyDescent="0.35">
      <c r="A10" s="4" t="s">
        <v>2468</v>
      </c>
      <c r="B10" s="4" t="s">
        <v>2469</v>
      </c>
      <c r="C10" s="4">
        <v>2</v>
      </c>
      <c r="D10" s="4" t="s">
        <v>31</v>
      </c>
      <c r="E10" s="4">
        <v>26920.000800000002</v>
      </c>
      <c r="F10" s="4">
        <f t="shared" si="0"/>
        <v>53840.001600000003</v>
      </c>
    </row>
    <row r="11" spans="1:6" ht="29" x14ac:dyDescent="0.35">
      <c r="A11" s="4" t="s">
        <v>2470</v>
      </c>
      <c r="B11" s="4" t="s">
        <v>2471</v>
      </c>
      <c r="C11" s="4">
        <v>1</v>
      </c>
      <c r="D11" s="4" t="s">
        <v>31</v>
      </c>
      <c r="E11" s="4">
        <v>52799.996800000001</v>
      </c>
      <c r="F11" s="4">
        <f t="shared" si="0"/>
        <v>52799.996800000001</v>
      </c>
    </row>
    <row r="12" spans="1:6" x14ac:dyDescent="0.35">
      <c r="A12" s="4" t="s">
        <v>2472</v>
      </c>
      <c r="B12" s="4" t="s">
        <v>2473</v>
      </c>
      <c r="C12" s="4">
        <v>27</v>
      </c>
      <c r="D12" s="4" t="s">
        <v>31</v>
      </c>
      <c r="E12" s="4">
        <v>12305.04</v>
      </c>
      <c r="F12" s="4">
        <f t="shared" si="0"/>
        <v>332236.08</v>
      </c>
    </row>
    <row r="13" spans="1:6" ht="29" x14ac:dyDescent="0.35">
      <c r="A13" s="4" t="s">
        <v>2474</v>
      </c>
      <c r="B13" s="4" t="s">
        <v>2475</v>
      </c>
      <c r="C13" s="4">
        <v>6</v>
      </c>
      <c r="D13" s="4" t="s">
        <v>31</v>
      </c>
      <c r="E13" s="4">
        <v>28471.7952</v>
      </c>
      <c r="F13" s="4">
        <f t="shared" si="0"/>
        <v>170830.77120000002</v>
      </c>
    </row>
    <row r="14" spans="1:6" ht="29" x14ac:dyDescent="0.35">
      <c r="A14" s="4" t="s">
        <v>2476</v>
      </c>
      <c r="B14" s="4" t="s">
        <v>2477</v>
      </c>
      <c r="C14" s="4">
        <v>5</v>
      </c>
      <c r="D14" s="4" t="s">
        <v>31</v>
      </c>
      <c r="E14" s="4">
        <v>4635.0046000000002</v>
      </c>
      <c r="F14" s="4">
        <f t="shared" si="0"/>
        <v>23175.023000000001</v>
      </c>
    </row>
    <row r="15" spans="1:6" x14ac:dyDescent="0.35">
      <c r="A15" s="4" t="s">
        <v>2478</v>
      </c>
      <c r="B15" s="4" t="s">
        <v>2479</v>
      </c>
      <c r="C15" s="4">
        <v>1</v>
      </c>
      <c r="D15" s="4" t="s">
        <v>31</v>
      </c>
      <c r="E15" s="4">
        <v>15800</v>
      </c>
      <c r="F15" s="4">
        <f t="shared" si="0"/>
        <v>15800</v>
      </c>
    </row>
    <row r="16" spans="1:6" x14ac:dyDescent="0.35">
      <c r="A16" s="4" t="s">
        <v>2480</v>
      </c>
      <c r="B16" s="4" t="s">
        <v>2481</v>
      </c>
      <c r="C16" s="4">
        <v>1</v>
      </c>
      <c r="D16" s="4" t="s">
        <v>31</v>
      </c>
      <c r="E16" s="4">
        <v>32400.44</v>
      </c>
      <c r="F16" s="4">
        <f t="shared" si="0"/>
        <v>32400.44</v>
      </c>
    </row>
    <row r="17" spans="1:6" ht="29" x14ac:dyDescent="0.35">
      <c r="A17" s="4" t="s">
        <v>2482</v>
      </c>
      <c r="B17" s="4" t="s">
        <v>2483</v>
      </c>
      <c r="C17" s="4">
        <v>2</v>
      </c>
      <c r="D17" s="4" t="s">
        <v>31</v>
      </c>
      <c r="E17" s="4">
        <v>1</v>
      </c>
      <c r="F17" s="4">
        <f t="shared" si="0"/>
        <v>2</v>
      </c>
    </row>
    <row r="18" spans="1:6" ht="29" x14ac:dyDescent="0.35">
      <c r="A18" s="4" t="s">
        <v>2484</v>
      </c>
      <c r="B18" s="4" t="s">
        <v>2485</v>
      </c>
      <c r="C18" s="4">
        <v>3</v>
      </c>
      <c r="D18" s="4" t="s">
        <v>31</v>
      </c>
      <c r="E18" s="4">
        <v>35775.24</v>
      </c>
      <c r="F18" s="4">
        <f t="shared" si="0"/>
        <v>107325.72</v>
      </c>
    </row>
    <row r="19" spans="1:6" ht="29" x14ac:dyDescent="0.35">
      <c r="A19" s="4" t="s">
        <v>1506</v>
      </c>
      <c r="B19" s="4" t="s">
        <v>2486</v>
      </c>
      <c r="C19" s="4">
        <v>5</v>
      </c>
      <c r="D19" s="4" t="s">
        <v>31</v>
      </c>
      <c r="E19" s="4">
        <v>29500</v>
      </c>
      <c r="F19" s="4">
        <f t="shared" si="0"/>
        <v>147500</v>
      </c>
    </row>
    <row r="20" spans="1:6" ht="29" x14ac:dyDescent="0.35">
      <c r="A20" s="4" t="s">
        <v>1514</v>
      </c>
      <c r="B20" s="4" t="s">
        <v>2487</v>
      </c>
      <c r="C20" s="4">
        <v>2</v>
      </c>
      <c r="D20" s="4" t="s">
        <v>31</v>
      </c>
      <c r="E20" s="4">
        <v>13199.48</v>
      </c>
      <c r="F20" s="4">
        <f t="shared" si="0"/>
        <v>26398.959999999999</v>
      </c>
    </row>
    <row r="21" spans="1:6" x14ac:dyDescent="0.35">
      <c r="A21" s="4" t="s">
        <v>2488</v>
      </c>
      <c r="B21" s="4" t="s">
        <v>2489</v>
      </c>
      <c r="C21" s="4">
        <v>2</v>
      </c>
      <c r="D21" s="4" t="s">
        <v>31</v>
      </c>
      <c r="E21" s="4">
        <v>3965.0005999999998</v>
      </c>
      <c r="F21" s="4">
        <f t="shared" si="0"/>
        <v>7930.0011999999997</v>
      </c>
    </row>
    <row r="22" spans="1:6" x14ac:dyDescent="0.35">
      <c r="A22" s="4" t="s">
        <v>2490</v>
      </c>
      <c r="B22" s="4" t="s">
        <v>2491</v>
      </c>
      <c r="C22" s="4">
        <v>2</v>
      </c>
      <c r="D22" s="4" t="s">
        <v>31</v>
      </c>
      <c r="E22" s="4">
        <v>972.16660000000002</v>
      </c>
      <c r="F22" s="4">
        <f t="shared" si="0"/>
        <v>1944.3332</v>
      </c>
    </row>
    <row r="23" spans="1:6" ht="29" x14ac:dyDescent="0.35">
      <c r="A23" s="4" t="s">
        <v>2492</v>
      </c>
      <c r="B23" s="4" t="s">
        <v>2493</v>
      </c>
      <c r="C23" s="4">
        <v>2</v>
      </c>
      <c r="D23" s="4" t="s">
        <v>31</v>
      </c>
      <c r="E23" s="4">
        <v>1</v>
      </c>
      <c r="F23" s="4">
        <f t="shared" si="0"/>
        <v>2</v>
      </c>
    </row>
    <row r="24" spans="1:6" x14ac:dyDescent="0.35">
      <c r="A24" s="4" t="s">
        <v>2494</v>
      </c>
      <c r="B24" s="4" t="s">
        <v>2495</v>
      </c>
      <c r="C24" s="4">
        <v>3</v>
      </c>
      <c r="D24" s="4" t="s">
        <v>31</v>
      </c>
      <c r="E24" s="4">
        <v>33067.14</v>
      </c>
      <c r="F24" s="4">
        <f t="shared" si="0"/>
        <v>99201.42</v>
      </c>
    </row>
    <row r="25" spans="1:6" x14ac:dyDescent="0.35">
      <c r="A25" s="4" t="s">
        <v>2496</v>
      </c>
      <c r="B25" s="4" t="s">
        <v>2497</v>
      </c>
      <c r="C25" s="4">
        <v>1</v>
      </c>
      <c r="D25" s="4" t="s">
        <v>31</v>
      </c>
      <c r="E25" s="4">
        <v>17999.990000000002</v>
      </c>
      <c r="F25" s="4">
        <f t="shared" si="0"/>
        <v>17999.990000000002</v>
      </c>
    </row>
    <row r="26" spans="1:6" x14ac:dyDescent="0.35">
      <c r="A26" s="4" t="s">
        <v>2496</v>
      </c>
      <c r="B26" s="4" t="s">
        <v>2497</v>
      </c>
      <c r="C26" s="4">
        <v>1</v>
      </c>
      <c r="D26" s="4" t="s">
        <v>31</v>
      </c>
      <c r="E26" s="4">
        <v>1</v>
      </c>
      <c r="F26" s="4">
        <f t="shared" si="0"/>
        <v>1</v>
      </c>
    </row>
    <row r="27" spans="1:6" x14ac:dyDescent="0.35">
      <c r="A27" s="4" t="s">
        <v>2498</v>
      </c>
      <c r="B27" s="4" t="s">
        <v>2499</v>
      </c>
      <c r="C27" s="4">
        <v>3</v>
      </c>
      <c r="D27" s="4" t="s">
        <v>31</v>
      </c>
      <c r="E27" s="4">
        <v>19116</v>
      </c>
      <c r="F27" s="4">
        <f t="shared" si="0"/>
        <v>57348</v>
      </c>
    </row>
    <row r="28" spans="1:6" ht="29" x14ac:dyDescent="0.35">
      <c r="A28" s="4" t="s">
        <v>2500</v>
      </c>
      <c r="B28" s="4" t="s">
        <v>2501</v>
      </c>
      <c r="C28" s="4">
        <v>5</v>
      </c>
      <c r="D28" s="4" t="s">
        <v>31</v>
      </c>
      <c r="E28" s="4">
        <v>1</v>
      </c>
      <c r="F28" s="4">
        <f>C28*E28</f>
        <v>5</v>
      </c>
    </row>
    <row r="29" spans="1:6" x14ac:dyDescent="0.35">
      <c r="A29" s="4" t="s">
        <v>2502</v>
      </c>
      <c r="B29" s="4" t="s">
        <v>2503</v>
      </c>
      <c r="C29" s="4">
        <v>2</v>
      </c>
      <c r="D29" s="4" t="s">
        <v>31</v>
      </c>
      <c r="E29" s="4">
        <v>1</v>
      </c>
      <c r="F29" s="4">
        <f>C29*E29</f>
        <v>2</v>
      </c>
    </row>
    <row r="30" spans="1:6" ht="29" x14ac:dyDescent="0.35">
      <c r="A30" s="4" t="s">
        <v>2504</v>
      </c>
      <c r="B30" s="4" t="s">
        <v>2505</v>
      </c>
      <c r="C30" s="4">
        <v>2</v>
      </c>
      <c r="D30" s="4" t="s">
        <v>31</v>
      </c>
      <c r="E30" s="4">
        <v>6737.9888000000001</v>
      </c>
      <c r="F30" s="4">
        <f t="shared" si="0"/>
        <v>13475.9776</v>
      </c>
    </row>
    <row r="31" spans="1:6" ht="29" x14ac:dyDescent="0.35">
      <c r="A31" s="4" t="s">
        <v>2506</v>
      </c>
      <c r="B31" s="4" t="s">
        <v>2507</v>
      </c>
      <c r="C31" s="4">
        <v>2</v>
      </c>
      <c r="D31" s="4" t="s">
        <v>31</v>
      </c>
      <c r="E31" s="22">
        <v>18451.18</v>
      </c>
      <c r="F31" s="4">
        <f t="shared" si="0"/>
        <v>36902.36</v>
      </c>
    </row>
    <row r="32" spans="1:6" ht="29" x14ac:dyDescent="0.35">
      <c r="A32" s="4" t="s">
        <v>1854</v>
      </c>
      <c r="B32" s="4" t="s">
        <v>1855</v>
      </c>
      <c r="C32" s="4">
        <v>3</v>
      </c>
      <c r="D32" s="4" t="s">
        <v>31</v>
      </c>
      <c r="E32" s="22">
        <v>29982.48</v>
      </c>
      <c r="F32" s="4">
        <f t="shared" si="0"/>
        <v>89947.44</v>
      </c>
    </row>
    <row r="33" spans="1:6" x14ac:dyDescent="0.35">
      <c r="A33" s="4" t="s">
        <v>2508</v>
      </c>
      <c r="B33" s="4" t="s">
        <v>2509</v>
      </c>
      <c r="C33" s="4">
        <v>6</v>
      </c>
      <c r="D33" s="4" t="s">
        <v>31</v>
      </c>
      <c r="E33" s="4">
        <v>12921</v>
      </c>
      <c r="F33" s="4">
        <f t="shared" si="0"/>
        <v>77526</v>
      </c>
    </row>
    <row r="34" spans="1:6" ht="29" x14ac:dyDescent="0.35">
      <c r="A34" s="4" t="s">
        <v>2510</v>
      </c>
      <c r="B34" s="4" t="s">
        <v>2511</v>
      </c>
      <c r="C34" s="4">
        <v>48</v>
      </c>
      <c r="D34" s="4" t="s">
        <v>31</v>
      </c>
      <c r="E34" s="4">
        <v>1991.1320000000001</v>
      </c>
      <c r="F34" s="4">
        <f t="shared" si="0"/>
        <v>95574.33600000001</v>
      </c>
    </row>
    <row r="35" spans="1:6" ht="29" x14ac:dyDescent="0.35">
      <c r="A35" s="4" t="s">
        <v>2512</v>
      </c>
      <c r="B35" s="4" t="s">
        <v>2513</v>
      </c>
      <c r="C35" s="4">
        <v>2</v>
      </c>
      <c r="D35" s="4" t="s">
        <v>31</v>
      </c>
      <c r="E35" s="22">
        <v>64291.199999999997</v>
      </c>
      <c r="F35" s="4">
        <f>C35*E35</f>
        <v>128582.39999999999</v>
      </c>
    </row>
    <row r="36" spans="1:6" x14ac:dyDescent="0.35">
      <c r="A36" s="4" t="s">
        <v>2514</v>
      </c>
      <c r="B36" s="4" t="s">
        <v>2515</v>
      </c>
      <c r="C36" s="4">
        <v>2</v>
      </c>
      <c r="D36" s="4" t="s">
        <v>31</v>
      </c>
      <c r="E36" s="4">
        <v>5634.0043999999998</v>
      </c>
      <c r="F36" s="4">
        <f t="shared" si="0"/>
        <v>11268.0088</v>
      </c>
    </row>
    <row r="37" spans="1:6" ht="29" x14ac:dyDescent="0.35">
      <c r="A37" s="4" t="s">
        <v>2516</v>
      </c>
      <c r="B37" s="4" t="s">
        <v>2517</v>
      </c>
      <c r="C37" s="4">
        <v>1</v>
      </c>
      <c r="D37" s="4" t="s">
        <v>31</v>
      </c>
      <c r="E37" s="22">
        <v>7800.98</v>
      </c>
      <c r="F37" s="4">
        <f t="shared" si="0"/>
        <v>7800.98</v>
      </c>
    </row>
    <row r="38" spans="1:6" ht="29" x14ac:dyDescent="0.35">
      <c r="A38" s="4" t="s">
        <v>2518</v>
      </c>
      <c r="B38" s="4" t="s">
        <v>2519</v>
      </c>
      <c r="C38" s="4">
        <v>2</v>
      </c>
      <c r="D38" s="4" t="s">
        <v>31</v>
      </c>
      <c r="E38" s="4">
        <v>5073.9881999999998</v>
      </c>
      <c r="F38" s="4">
        <f t="shared" si="0"/>
        <v>10147.9764</v>
      </c>
    </row>
    <row r="39" spans="1:6" ht="29" x14ac:dyDescent="0.35">
      <c r="A39" s="4" t="s">
        <v>2520</v>
      </c>
      <c r="B39" s="4" t="s">
        <v>2521</v>
      </c>
      <c r="C39" s="4">
        <v>20</v>
      </c>
      <c r="D39" s="4" t="s">
        <v>31</v>
      </c>
      <c r="E39" s="4">
        <v>3628.5</v>
      </c>
      <c r="F39" s="4">
        <f t="shared" si="0"/>
        <v>72570</v>
      </c>
    </row>
    <row r="40" spans="1:6" ht="29" x14ac:dyDescent="0.35">
      <c r="A40" s="4" t="s">
        <v>2522</v>
      </c>
      <c r="B40" s="4" t="s">
        <v>2523</v>
      </c>
      <c r="C40" s="4">
        <v>2</v>
      </c>
      <c r="D40" s="4" t="s">
        <v>31</v>
      </c>
      <c r="E40" s="4">
        <v>1</v>
      </c>
      <c r="F40" s="4">
        <f t="shared" si="0"/>
        <v>2</v>
      </c>
    </row>
    <row r="41" spans="1:6" ht="29" x14ac:dyDescent="0.35">
      <c r="A41" s="4" t="s">
        <v>2524</v>
      </c>
      <c r="B41" s="4" t="s">
        <v>2525</v>
      </c>
      <c r="C41" s="4">
        <v>28</v>
      </c>
      <c r="D41" s="4" t="s">
        <v>31</v>
      </c>
      <c r="E41" s="22">
        <v>35029.42</v>
      </c>
      <c r="F41" s="4">
        <f>C41*E41</f>
        <v>980823.76</v>
      </c>
    </row>
    <row r="42" spans="1:6" ht="29" x14ac:dyDescent="0.35">
      <c r="A42" s="4" t="s">
        <v>2526</v>
      </c>
      <c r="B42" s="4" t="s">
        <v>2527</v>
      </c>
      <c r="C42" s="4">
        <v>26</v>
      </c>
      <c r="D42" s="4" t="s">
        <v>31</v>
      </c>
      <c r="E42" s="4">
        <v>12508</v>
      </c>
      <c r="F42" s="4">
        <f t="shared" si="0"/>
        <v>325208</v>
      </c>
    </row>
    <row r="43" spans="1:6" x14ac:dyDescent="0.35">
      <c r="A43" s="4" t="s">
        <v>2528</v>
      </c>
      <c r="B43" s="4" t="s">
        <v>2529</v>
      </c>
      <c r="C43" s="4">
        <v>118</v>
      </c>
      <c r="D43" s="4" t="s">
        <v>31</v>
      </c>
      <c r="E43" s="4">
        <v>1</v>
      </c>
      <c r="F43" s="4">
        <f>C43*E43</f>
        <v>118</v>
      </c>
    </row>
    <row r="44" spans="1:6" ht="29" x14ac:dyDescent="0.35">
      <c r="A44" s="4" t="s">
        <v>2530</v>
      </c>
      <c r="B44" s="4" t="s">
        <v>2531</v>
      </c>
      <c r="C44" s="4">
        <v>1</v>
      </c>
      <c r="D44" s="4" t="s">
        <v>2532</v>
      </c>
      <c r="E44" s="4">
        <v>3982.5</v>
      </c>
      <c r="F44" s="4">
        <f t="shared" si="0"/>
        <v>3982.5</v>
      </c>
    </row>
    <row r="45" spans="1:6" x14ac:dyDescent="0.35">
      <c r="A45" s="4" t="s">
        <v>2533</v>
      </c>
      <c r="B45" s="4" t="s">
        <v>2534</v>
      </c>
      <c r="C45" s="4">
        <v>10</v>
      </c>
      <c r="D45" s="4" t="s">
        <v>31</v>
      </c>
      <c r="E45" s="4">
        <v>735.32</v>
      </c>
      <c r="F45" s="4">
        <f t="shared" si="0"/>
        <v>7353.2000000000007</v>
      </c>
    </row>
    <row r="46" spans="1:6" ht="29" x14ac:dyDescent="0.35">
      <c r="A46" s="4" t="s">
        <v>2535</v>
      </c>
      <c r="B46" s="4" t="s">
        <v>2536</v>
      </c>
      <c r="C46" s="4">
        <v>3</v>
      </c>
      <c r="D46" s="4" t="s">
        <v>31</v>
      </c>
      <c r="E46" s="4">
        <v>35549.647599999997</v>
      </c>
      <c r="F46" s="4">
        <f t="shared" si="0"/>
        <v>106648.94279999999</v>
      </c>
    </row>
    <row r="47" spans="1:6" x14ac:dyDescent="0.35">
      <c r="A47" s="4" t="s">
        <v>1978</v>
      </c>
      <c r="B47" s="4" t="s">
        <v>2537</v>
      </c>
      <c r="C47" s="4">
        <v>14</v>
      </c>
      <c r="D47" s="4" t="s">
        <v>31</v>
      </c>
      <c r="E47" s="4">
        <v>5970.8</v>
      </c>
      <c r="F47" s="4">
        <f t="shared" si="0"/>
        <v>83591.199999999997</v>
      </c>
    </row>
    <row r="48" spans="1:6" ht="43.5" x14ac:dyDescent="0.35">
      <c r="A48" s="4" t="s">
        <v>2538</v>
      </c>
      <c r="B48" s="4" t="s">
        <v>2539</v>
      </c>
      <c r="C48" s="4">
        <v>5</v>
      </c>
      <c r="D48" s="4" t="s">
        <v>31</v>
      </c>
      <c r="E48" s="22">
        <v>6580</v>
      </c>
      <c r="F48" s="4">
        <f>C48*E48</f>
        <v>32900</v>
      </c>
    </row>
    <row r="49" spans="1:6" x14ac:dyDescent="0.35">
      <c r="A49" s="4" t="s">
        <v>2540</v>
      </c>
      <c r="B49" s="4" t="s">
        <v>2541</v>
      </c>
      <c r="C49" s="4">
        <v>6</v>
      </c>
      <c r="D49" s="4" t="s">
        <v>31</v>
      </c>
      <c r="E49" s="4">
        <v>6407.4</v>
      </c>
      <c r="F49" s="4">
        <f t="shared" si="0"/>
        <v>38444.399999999994</v>
      </c>
    </row>
    <row r="50" spans="1:6" ht="29" x14ac:dyDescent="0.35">
      <c r="A50" s="4" t="s">
        <v>2542</v>
      </c>
      <c r="B50" s="4" t="s">
        <v>2543</v>
      </c>
      <c r="C50" s="4">
        <v>18</v>
      </c>
      <c r="D50" s="4" t="s">
        <v>31</v>
      </c>
      <c r="E50" s="4">
        <v>880.25639999999999</v>
      </c>
      <c r="F50" s="4">
        <f t="shared" si="0"/>
        <v>15844.6152</v>
      </c>
    </row>
    <row r="51" spans="1:6" x14ac:dyDescent="0.35">
      <c r="A51" s="4" t="s">
        <v>2064</v>
      </c>
      <c r="B51" s="4" t="s">
        <v>2065</v>
      </c>
      <c r="C51" s="4">
        <v>1</v>
      </c>
      <c r="D51" s="4" t="s">
        <v>31</v>
      </c>
      <c r="E51" s="22">
        <v>18999.18</v>
      </c>
      <c r="F51" s="4">
        <f t="shared" si="0"/>
        <v>18999.18</v>
      </c>
    </row>
    <row r="52" spans="1:6" x14ac:dyDescent="0.35">
      <c r="A52" s="4" t="s">
        <v>2544</v>
      </c>
      <c r="B52" s="4" t="s">
        <v>2545</v>
      </c>
      <c r="C52" s="4">
        <v>9</v>
      </c>
      <c r="D52" s="4" t="s">
        <v>31</v>
      </c>
      <c r="E52" s="4">
        <v>32055.4</v>
      </c>
      <c r="F52" s="4">
        <f t="shared" si="0"/>
        <v>288498.60000000003</v>
      </c>
    </row>
    <row r="53" spans="1:6" x14ac:dyDescent="0.35">
      <c r="A53" s="4" t="s">
        <v>2478</v>
      </c>
      <c r="B53" s="4" t="s">
        <v>2546</v>
      </c>
      <c r="C53" s="4">
        <v>2</v>
      </c>
      <c r="D53" s="4" t="s">
        <v>31</v>
      </c>
      <c r="E53" s="4">
        <v>7425.74</v>
      </c>
      <c r="F53" s="4">
        <f t="shared" si="0"/>
        <v>14851.48</v>
      </c>
    </row>
    <row r="54" spans="1:6" x14ac:dyDescent="0.35">
      <c r="A54" s="4" t="s">
        <v>2547</v>
      </c>
      <c r="B54" s="4" t="s">
        <v>2548</v>
      </c>
      <c r="C54" s="4">
        <v>1</v>
      </c>
      <c r="D54" s="4" t="s">
        <v>31</v>
      </c>
      <c r="E54" s="4">
        <v>1</v>
      </c>
      <c r="F54" s="4">
        <f t="shared" si="0"/>
        <v>1</v>
      </c>
    </row>
    <row r="55" spans="1:6" x14ac:dyDescent="0.35">
      <c r="A55" s="4" t="s">
        <v>2549</v>
      </c>
      <c r="B55" s="4" t="s">
        <v>2550</v>
      </c>
      <c r="C55" s="4">
        <v>5</v>
      </c>
      <c r="D55" s="4" t="s">
        <v>31</v>
      </c>
      <c r="E55" s="4">
        <v>14882.16</v>
      </c>
      <c r="F55" s="4">
        <f t="shared" si="0"/>
        <v>74410.8</v>
      </c>
    </row>
    <row r="56" spans="1:6" x14ac:dyDescent="0.35">
      <c r="A56" s="4" t="s">
        <v>2072</v>
      </c>
      <c r="B56" s="4" t="s">
        <v>2551</v>
      </c>
      <c r="C56" s="4">
        <v>2</v>
      </c>
      <c r="D56" s="4" t="s">
        <v>31</v>
      </c>
      <c r="E56" s="22">
        <v>67820</v>
      </c>
      <c r="F56" s="4">
        <f t="shared" si="0"/>
        <v>135640</v>
      </c>
    </row>
    <row r="57" spans="1:6" x14ac:dyDescent="0.35">
      <c r="A57" s="4" t="s">
        <v>2094</v>
      </c>
      <c r="B57" s="4" t="s">
        <v>2095</v>
      </c>
      <c r="C57" s="4">
        <v>2</v>
      </c>
      <c r="D57" s="4" t="s">
        <v>31</v>
      </c>
      <c r="E57" s="4">
        <v>20416.761200000001</v>
      </c>
      <c r="F57" s="4">
        <f t="shared" si="0"/>
        <v>40833.522400000002</v>
      </c>
    </row>
    <row r="58" spans="1:6" x14ac:dyDescent="0.35">
      <c r="A58" s="4" t="s">
        <v>2552</v>
      </c>
      <c r="B58" s="4" t="s">
        <v>2553</v>
      </c>
      <c r="C58" s="4">
        <v>18</v>
      </c>
      <c r="D58" s="4" t="s">
        <v>31</v>
      </c>
      <c r="E58" s="4">
        <v>13233.3696</v>
      </c>
      <c r="F58" s="4">
        <f t="shared" si="0"/>
        <v>238200.65280000001</v>
      </c>
    </row>
    <row r="59" spans="1:6" x14ac:dyDescent="0.35">
      <c r="A59" s="4" t="s">
        <v>2554</v>
      </c>
      <c r="B59" s="4" t="s">
        <v>2555</v>
      </c>
      <c r="C59" s="4">
        <v>1</v>
      </c>
      <c r="D59" s="4" t="s">
        <v>31</v>
      </c>
      <c r="E59" s="4">
        <v>1</v>
      </c>
      <c r="F59" s="4">
        <f>C59*E59</f>
        <v>1</v>
      </c>
    </row>
    <row r="60" spans="1:6" ht="29" x14ac:dyDescent="0.35">
      <c r="A60" s="4" t="s">
        <v>2556</v>
      </c>
      <c r="B60" s="4" t="s">
        <v>2557</v>
      </c>
      <c r="C60" s="4">
        <v>2</v>
      </c>
      <c r="D60" s="4" t="s">
        <v>31</v>
      </c>
      <c r="E60" s="4">
        <v>1</v>
      </c>
      <c r="F60" s="4">
        <f t="shared" si="0"/>
        <v>2</v>
      </c>
    </row>
    <row r="61" spans="1:6" x14ac:dyDescent="0.35">
      <c r="A61" s="4" t="s">
        <v>2558</v>
      </c>
      <c r="B61" s="4" t="s">
        <v>2559</v>
      </c>
      <c r="C61" s="4">
        <v>12</v>
      </c>
      <c r="D61" s="4" t="s">
        <v>31</v>
      </c>
      <c r="E61" s="4">
        <v>46787</v>
      </c>
      <c r="F61" s="4">
        <f t="shared" si="0"/>
        <v>561444</v>
      </c>
    </row>
    <row r="62" spans="1:6" x14ac:dyDescent="0.35">
      <c r="A62" s="4" t="s">
        <v>2560</v>
      </c>
      <c r="B62" s="4" t="s">
        <v>2561</v>
      </c>
      <c r="C62" s="4">
        <v>1</v>
      </c>
      <c r="D62" s="4" t="s">
        <v>31</v>
      </c>
      <c r="E62" s="4">
        <v>251.5052</v>
      </c>
      <c r="F62" s="4">
        <f t="shared" si="0"/>
        <v>251.5052</v>
      </c>
    </row>
    <row r="63" spans="1:6" x14ac:dyDescent="0.35">
      <c r="A63" s="4" t="s">
        <v>2562</v>
      </c>
      <c r="B63" s="4" t="s">
        <v>2563</v>
      </c>
      <c r="C63" s="4">
        <v>1</v>
      </c>
      <c r="D63" s="4" t="s">
        <v>31</v>
      </c>
      <c r="E63" s="4">
        <v>8746.6556</v>
      </c>
      <c r="F63" s="4">
        <f t="shared" si="0"/>
        <v>8746.6556</v>
      </c>
    </row>
    <row r="64" spans="1:6" ht="29" x14ac:dyDescent="0.35">
      <c r="A64" s="4" t="s">
        <v>2564</v>
      </c>
      <c r="B64" s="4" t="s">
        <v>2565</v>
      </c>
      <c r="C64" s="4">
        <v>1</v>
      </c>
      <c r="D64" s="4" t="s">
        <v>31</v>
      </c>
      <c r="E64" s="4">
        <v>61554.593800000002</v>
      </c>
      <c r="F64" s="4">
        <f t="shared" si="0"/>
        <v>61554.593800000002</v>
      </c>
    </row>
    <row r="65" spans="1:6" ht="29" x14ac:dyDescent="0.35">
      <c r="A65" s="4" t="s">
        <v>2566</v>
      </c>
      <c r="B65" s="4" t="s">
        <v>2567</v>
      </c>
      <c r="C65" s="4">
        <v>7</v>
      </c>
      <c r="D65" s="4" t="s">
        <v>31</v>
      </c>
      <c r="E65" s="22">
        <v>115364</v>
      </c>
      <c r="F65" s="4">
        <f>C65*E65</f>
        <v>807548</v>
      </c>
    </row>
    <row r="66" spans="1:6" x14ac:dyDescent="0.35">
      <c r="A66" s="4" t="s">
        <v>2568</v>
      </c>
      <c r="B66" s="4" t="s">
        <v>2569</v>
      </c>
      <c r="C66" s="4">
        <v>1</v>
      </c>
      <c r="D66" s="4" t="s">
        <v>31</v>
      </c>
      <c r="E66" s="4">
        <v>19238</v>
      </c>
      <c r="F66" s="4">
        <f t="shared" si="0"/>
        <v>19238</v>
      </c>
    </row>
    <row r="67" spans="1:6" x14ac:dyDescent="0.35">
      <c r="A67" s="4" t="s">
        <v>2570</v>
      </c>
      <c r="B67" s="4" t="s">
        <v>2571</v>
      </c>
      <c r="C67" s="4">
        <v>4</v>
      </c>
      <c r="D67" s="4" t="s">
        <v>31</v>
      </c>
      <c r="E67" s="22">
        <v>17213</v>
      </c>
      <c r="F67" s="4">
        <f t="shared" si="0"/>
        <v>68852</v>
      </c>
    </row>
    <row r="68" spans="1:6" x14ac:dyDescent="0.35">
      <c r="A68" s="4" t="s">
        <v>2572</v>
      </c>
      <c r="B68" s="4" t="s">
        <v>2573</v>
      </c>
      <c r="C68" s="4">
        <v>12</v>
      </c>
      <c r="D68" s="4" t="s">
        <v>31</v>
      </c>
      <c r="E68" s="4">
        <v>1</v>
      </c>
      <c r="F68" s="4">
        <f t="shared" si="0"/>
        <v>12</v>
      </c>
    </row>
    <row r="69" spans="1:6" x14ac:dyDescent="0.35">
      <c r="A69" s="4" t="s">
        <v>2574</v>
      </c>
      <c r="B69" s="4" t="s">
        <v>2575</v>
      </c>
      <c r="C69" s="4">
        <v>2</v>
      </c>
      <c r="D69" s="4" t="s">
        <v>31</v>
      </c>
      <c r="E69" s="4">
        <v>2586.56</v>
      </c>
      <c r="F69" s="4">
        <f t="shared" si="0"/>
        <v>5173.12</v>
      </c>
    </row>
    <row r="70" spans="1:6" ht="29" x14ac:dyDescent="0.35">
      <c r="A70" s="4" t="s">
        <v>2576</v>
      </c>
      <c r="B70" s="4" t="s">
        <v>2577</v>
      </c>
      <c r="C70" s="4">
        <v>3</v>
      </c>
      <c r="D70" s="4" t="s">
        <v>31</v>
      </c>
      <c r="E70" s="4">
        <v>7929.6</v>
      </c>
      <c r="F70" s="4">
        <f t="shared" si="0"/>
        <v>23788.800000000003</v>
      </c>
    </row>
    <row r="71" spans="1:6" x14ac:dyDescent="0.35">
      <c r="A71" s="4" t="s">
        <v>2578</v>
      </c>
      <c r="B71" s="4" t="s">
        <v>2579</v>
      </c>
      <c r="C71" s="4">
        <v>135</v>
      </c>
      <c r="D71" s="4" t="s">
        <v>31</v>
      </c>
      <c r="E71" s="4">
        <v>9735</v>
      </c>
      <c r="F71" s="4">
        <f t="shared" si="0"/>
        <v>1314225</v>
      </c>
    </row>
    <row r="72" spans="1:6" ht="29" x14ac:dyDescent="0.35">
      <c r="A72" s="4" t="s">
        <v>2580</v>
      </c>
      <c r="B72" s="4" t="s">
        <v>2581</v>
      </c>
      <c r="C72" s="4">
        <v>1</v>
      </c>
      <c r="D72" s="4" t="s">
        <v>31</v>
      </c>
      <c r="E72" s="4">
        <v>46610</v>
      </c>
      <c r="F72" s="4">
        <f t="shared" si="0"/>
        <v>46610</v>
      </c>
    </row>
    <row r="73" spans="1:6" ht="29" x14ac:dyDescent="0.35">
      <c r="A73" s="4" t="s">
        <v>2582</v>
      </c>
      <c r="B73" s="4" t="s">
        <v>2583</v>
      </c>
      <c r="C73" s="4">
        <v>1</v>
      </c>
      <c r="D73" s="4" t="s">
        <v>31</v>
      </c>
      <c r="E73" s="4">
        <v>1</v>
      </c>
      <c r="F73" s="4">
        <f t="shared" ref="F73:F82" si="1">C73*E73</f>
        <v>1</v>
      </c>
    </row>
    <row r="74" spans="1:6" x14ac:dyDescent="0.35">
      <c r="A74" s="4" t="s">
        <v>2584</v>
      </c>
      <c r="B74" s="4" t="s">
        <v>2585</v>
      </c>
      <c r="C74" s="4">
        <v>4</v>
      </c>
      <c r="D74" s="4" t="s">
        <v>31</v>
      </c>
      <c r="E74" s="4">
        <v>54398</v>
      </c>
      <c r="F74" s="4">
        <f t="shared" si="1"/>
        <v>217592</v>
      </c>
    </row>
    <row r="75" spans="1:6" x14ac:dyDescent="0.35">
      <c r="A75" s="4" t="s">
        <v>2586</v>
      </c>
      <c r="B75" s="4" t="s">
        <v>2587</v>
      </c>
      <c r="C75" s="4">
        <v>4</v>
      </c>
      <c r="D75" s="4" t="s">
        <v>31</v>
      </c>
      <c r="E75" s="4">
        <v>3174.2</v>
      </c>
      <c r="F75" s="4">
        <f t="shared" si="1"/>
        <v>12696.8</v>
      </c>
    </row>
    <row r="76" spans="1:6" ht="29" x14ac:dyDescent="0.35">
      <c r="A76" s="4" t="s">
        <v>2588</v>
      </c>
      <c r="B76" s="4" t="s">
        <v>2589</v>
      </c>
      <c r="C76" s="4">
        <v>4</v>
      </c>
      <c r="D76" s="4" t="s">
        <v>31</v>
      </c>
      <c r="E76" s="4">
        <v>16278.64</v>
      </c>
      <c r="F76" s="4">
        <f t="shared" si="1"/>
        <v>65114.559999999998</v>
      </c>
    </row>
    <row r="77" spans="1:6" x14ac:dyDescent="0.35">
      <c r="A77" s="41" t="s">
        <v>2590</v>
      </c>
      <c r="B77" s="41" t="s">
        <v>2591</v>
      </c>
      <c r="C77" s="41">
        <v>1</v>
      </c>
      <c r="D77" s="41" t="s">
        <v>31</v>
      </c>
      <c r="E77" s="41">
        <v>1</v>
      </c>
      <c r="F77" s="39">
        <f>C77*E77</f>
        <v>1</v>
      </c>
    </row>
    <row r="78" spans="1:6" ht="29" x14ac:dyDescent="0.35">
      <c r="A78" s="42" t="s">
        <v>2592</v>
      </c>
      <c r="B78" s="42" t="s">
        <v>2593</v>
      </c>
      <c r="C78" s="42">
        <v>2</v>
      </c>
      <c r="D78" s="42" t="s">
        <v>31</v>
      </c>
      <c r="E78" s="42">
        <v>1</v>
      </c>
      <c r="F78" s="40">
        <f>C78*E78</f>
        <v>2</v>
      </c>
    </row>
    <row r="79" spans="1:6" x14ac:dyDescent="0.35">
      <c r="A79" s="4" t="s">
        <v>2594</v>
      </c>
      <c r="B79" s="4" t="s">
        <v>2595</v>
      </c>
      <c r="C79" s="4">
        <v>3</v>
      </c>
      <c r="D79" s="4" t="s">
        <v>31</v>
      </c>
      <c r="E79" s="4">
        <v>1</v>
      </c>
      <c r="F79" s="4">
        <f t="shared" si="1"/>
        <v>3</v>
      </c>
    </row>
    <row r="80" spans="1:6" x14ac:dyDescent="0.35">
      <c r="A80" s="4" t="s">
        <v>2596</v>
      </c>
      <c r="B80" s="4" t="s">
        <v>2597</v>
      </c>
      <c r="C80" s="4">
        <v>4</v>
      </c>
      <c r="D80" s="4" t="s">
        <v>31</v>
      </c>
      <c r="E80" s="4">
        <v>1</v>
      </c>
      <c r="F80" s="4">
        <f t="shared" si="1"/>
        <v>4</v>
      </c>
    </row>
    <row r="81" spans="1:6" x14ac:dyDescent="0.35">
      <c r="A81" s="4" t="s">
        <v>2598</v>
      </c>
      <c r="B81" s="4" t="s">
        <v>2599</v>
      </c>
      <c r="C81" s="4">
        <v>2</v>
      </c>
      <c r="D81" s="4" t="s">
        <v>31</v>
      </c>
      <c r="E81" s="4">
        <v>1</v>
      </c>
      <c r="F81" s="4">
        <f>C81*E81</f>
        <v>2</v>
      </c>
    </row>
    <row r="82" spans="1:6" x14ac:dyDescent="0.35">
      <c r="A82" s="4" t="s">
        <v>2600</v>
      </c>
      <c r="B82" s="4" t="s">
        <v>2601</v>
      </c>
      <c r="C82" s="4">
        <v>1</v>
      </c>
      <c r="D82" s="4" t="s">
        <v>31</v>
      </c>
      <c r="E82" s="4">
        <v>56640</v>
      </c>
      <c r="F82" s="4">
        <f t="shared" si="1"/>
        <v>56640</v>
      </c>
    </row>
    <row r="83" spans="1:6" x14ac:dyDescent="0.35">
      <c r="F83" s="13">
        <f>SUM(F8:F82)</f>
        <v>7924873.1036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  <headerFooter>
    <oddFooter>&amp;CCREADO EL 07/07/2023, 3:00pm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RESUMEN ABRIL 2023</vt:lpstr>
      <vt:lpstr>ALIMENTOS Y BEBIDAS ABRIL 2023</vt:lpstr>
      <vt:lpstr>LIMPIEZA ABRIL 2023</vt:lpstr>
      <vt:lpstr>GASTABLE DE OFICINA ABRIL 2023</vt:lpstr>
      <vt:lpstr>DESECHABLES ABRIL 2023</vt:lpstr>
      <vt:lpstr>MEDICAMENTOS ABRIL 2023</vt:lpstr>
      <vt:lpstr>TEXTILES ABRIL 2023</vt:lpstr>
      <vt:lpstr>UTILES VARIOS ABRIL 2023</vt:lpstr>
      <vt:lpstr>ACTIVOS FIJOS ABRIL 2023</vt:lpstr>
      <vt:lpstr>RESUMEN MAYO 2023</vt:lpstr>
      <vt:lpstr>ALIMENTOS Y BEBIDAS MAYO 2023</vt:lpstr>
      <vt:lpstr>LIMPIEZA MAYO 2023</vt:lpstr>
      <vt:lpstr>GASTABLE DE OFICINA MAYO 2023</vt:lpstr>
      <vt:lpstr>DESECHABLES MAYO 2023</vt:lpstr>
      <vt:lpstr>MEDICAMENTOS MAYO 2023</vt:lpstr>
      <vt:lpstr>ACABADOS TEXTILES MAYO 2023</vt:lpstr>
      <vt:lpstr>UTILES VARIOS MAYO 2023</vt:lpstr>
      <vt:lpstr>ACTIVO FIJO MAYO 2023</vt:lpstr>
      <vt:lpstr>RESUMEN JUNIO 2023</vt:lpstr>
      <vt:lpstr>ALIMENTOS Y BEBIDAS JUNIO 2023</vt:lpstr>
      <vt:lpstr>LIMPIEZA JUNIO 2023</vt:lpstr>
      <vt:lpstr>GASTABLE DE OFICINA JUNIO 2023</vt:lpstr>
      <vt:lpstr>DESECHABLES JUNIO 2023</vt:lpstr>
      <vt:lpstr>MEDICAMENTOS JUNIO 2023</vt:lpstr>
      <vt:lpstr>TEXTILES JUNIO 2023</vt:lpstr>
      <vt:lpstr>UTILES VARIOS JUNIO 2023</vt:lpstr>
      <vt:lpstr>ACTIVO FIJO JUNIO 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Matos Suarez</dc:creator>
  <cp:keywords/>
  <dc:description/>
  <cp:lastModifiedBy>Ana Maria Matos Suarez</cp:lastModifiedBy>
  <cp:lastPrinted>2023-07-07T20:06:42Z</cp:lastPrinted>
  <dcterms:created xsi:type="dcterms:W3CDTF">2023-05-12T14:52:22Z</dcterms:created>
  <dcterms:modified xsi:type="dcterms:W3CDTF">2023-07-07T20:15:23Z</dcterms:modified>
  <cp:category/>
</cp:coreProperties>
</file>