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acosta\Desktop\"/>
    </mc:Choice>
  </mc:AlternateContent>
  <bookViews>
    <workbookView showHorizontalScroll="0" showVerticalScroll="0" showSheetTabs="0" xWindow="0" yWindow="0" windowWidth="20490" windowHeight="7650"/>
  </bookViews>
  <sheets>
    <sheet name="Informe evaluacion anual progra" sheetId="1" r:id="rId1"/>
  </sheets>
  <definedNames>
    <definedName name="_xlnm._FilterDatabase" localSheetId="0" hidden="1">'Informe evaluacion anual progra'!$F$11:$AS$11</definedName>
    <definedName name="_xlnm.Print_Area" localSheetId="0">'Informe evaluacion anual progra'!$A$1:$AY$175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50" i="1" l="1"/>
  <c r="AK151" i="1"/>
  <c r="AJ144" i="1"/>
  <c r="AJ82" i="1"/>
  <c r="AJ41" i="1"/>
  <c r="AK47" i="1"/>
  <c r="AM151" i="1"/>
  <c r="AM150" i="1"/>
</calcChain>
</file>

<file path=xl/sharedStrings.xml><?xml version="1.0" encoding="utf-8"?>
<sst xmlns="http://schemas.openxmlformats.org/spreadsheetml/2006/main" count="184" uniqueCount="104">
  <si>
    <t>Informe de evaluación anual de las metas físicas-financieras</t>
  </si>
  <si>
    <t>Capítulo:</t>
  </si>
  <si>
    <t>5151 - CONSEJO NACIONAL PARA LA NIÑEZ Y LA ADOLESCENCIA</t>
  </si>
  <si>
    <t>Sub-Capítulo:</t>
  </si>
  <si>
    <t>01 - CONSEJO NACIONAL PARA LA NIÑEZ Y LA ADOLESCENCIA</t>
  </si>
  <si>
    <t>Unidad Ejecutora:</t>
  </si>
  <si>
    <t>0001 - CONSEJO NACIONAL PARA LA NIÑEZ Y LA ADOLESCENCIA</t>
  </si>
  <si>
    <t>I. ASPECTOS GENERALES:</t>
  </si>
  <si>
    <t>Misión:</t>
  </si>
  <si>
    <t>Garantizar los derechos fundamentales de los niños, niñas y adolescentes en la República Dominicana, mediante la efectiva rectoría de las políticas públicas en materia de niñez y adolescencia.</t>
  </si>
  <si>
    <t>Visión:</t>
  </si>
  <si>
    <t>Que todos los niños, niñas y adolescentes en la República Dominicana vivan en familias y comunidades que respeten, protejan y garanticen sus derechos fundamentales.</t>
  </si>
  <si>
    <t>II. CONTRIBUCIÓN A LA ESTRATEGIA NACIONAL DE DESARROLLO Y AL PLAN NACIONAL PLURIANUAL DEL SECTOR PÚBLICO</t>
  </si>
  <si>
    <t>Eje estratégico:</t>
  </si>
  <si>
    <t>2. DESARROLLO SOCIAL</t>
  </si>
  <si>
    <t>Objetivo general:</t>
  </si>
  <si>
    <t>2.3. Igualdad de derechos y oportunidades</t>
  </si>
  <si>
    <t>Objetivo(s) específico(s):</t>
  </si>
  <si>
    <t>2.3.4 Proteger a los niños, niñas, adolescentes y jóvenes desde la primera infancia para propiciar su desarrollo  integral e inclusión social</t>
  </si>
  <si>
    <r>
      <rPr>
        <b/>
        <sz val="11"/>
        <color rgb="FF1F4E78"/>
        <rFont val="Century Gothic"/>
        <family val="2"/>
      </rPr>
      <t>III. (</t>
    </r>
    <r>
      <rPr>
        <b/>
        <sz val="11"/>
        <color rgb="FF1F4E78"/>
        <rFont val="Century Gothic"/>
        <family val="2"/>
      </rPr>
      <t>12</t>
    </r>
    <r>
      <rPr>
        <b/>
        <sz val="11"/>
        <color rgb="FF1F4E78"/>
        <rFont val="Century Gothic"/>
        <family val="2"/>
      </rPr>
      <t xml:space="preserve">) INFORMACION DEL PROGRAMA: </t>
    </r>
  </si>
  <si>
    <t xml:space="preserve">Nombre del programa: </t>
  </si>
  <si>
    <r>
      <rPr>
        <sz val="11"/>
        <color rgb="FF000000"/>
        <rFont val="Century Gothic"/>
        <family val="2"/>
      </rPr>
      <t>12</t>
    </r>
    <r>
      <rPr>
        <sz val="11"/>
        <color rgb="FF000000"/>
        <rFont val="Century Gothic"/>
        <family val="2"/>
      </rPr>
      <t xml:space="preserve"> - </t>
    </r>
    <r>
      <rPr>
        <sz val="11"/>
        <color rgb="FF000000"/>
        <rFont val="Century Gothic"/>
        <family val="2"/>
      </rPr>
      <t>Servicios de adopciones</t>
    </r>
  </si>
  <si>
    <t>¿En qué consiste el programa?</t>
  </si>
  <si>
    <t>¿Quiénes son los beneficiarios del programa?</t>
  </si>
  <si>
    <t>Resultado al que contribuye el programa:</t>
  </si>
  <si>
    <t/>
  </si>
  <si>
    <r>
      <rPr>
        <b/>
        <sz val="11"/>
        <color rgb="FF1F4E78"/>
        <rFont val="Century Gothic"/>
        <family val="2"/>
      </rPr>
      <t>IV. (</t>
    </r>
    <r>
      <rPr>
        <b/>
        <sz val="11"/>
        <color rgb="FF1F4E78"/>
        <rFont val="Century Gothic"/>
        <family val="2"/>
      </rPr>
      <t>12</t>
    </r>
    <r>
      <rPr>
        <b/>
        <sz val="11"/>
        <color rgb="FF1F4E78"/>
        <rFont val="Century Gothic"/>
        <family val="2"/>
      </rPr>
      <t>)  REPORTE DEL PRESUPUESTO FÍSICA-FINANCIERA DE LOS PRODUCTOS</t>
    </r>
  </si>
  <si>
    <t xml:space="preserve">Cuadro: Desempeño financiero por programa </t>
  </si>
  <si>
    <t>Presupuesto Inicial</t>
  </si>
  <si>
    <t>Presupuesto Vigente</t>
  </si>
  <si>
    <t>Presupuesto Ejecutado</t>
  </si>
  <si>
    <t>Porcentaje de Ejecución</t>
  </si>
  <si>
    <t xml:space="preserve">PROGRAMACIÓN Y EJECUCIÓN ANUAL DE LAS METAS </t>
  </si>
  <si>
    <t xml:space="preserve"> Presupuesto Anual </t>
  </si>
  <si>
    <t xml:space="preserve">Programación Anual </t>
  </si>
  <si>
    <t>Ejecución Anual</t>
  </si>
  <si>
    <t>Cumplimiento</t>
  </si>
  <si>
    <t>PRODUCTO</t>
  </si>
  <si>
    <t>UNIDAD DE MEDIDA</t>
  </si>
  <si>
    <t>Metas</t>
  </si>
  <si>
    <t xml:space="preserve">Monto Financiero </t>
  </si>
  <si>
    <t>Programación Física Anual   
 (A)</t>
  </si>
  <si>
    <t>Programación Financiera Anual
(B)</t>
  </si>
  <si>
    <t>Ejecución Física Anual 
(C)</t>
  </si>
  <si>
    <t>Ejecución Financiera Anual
 (D)</t>
  </si>
  <si>
    <t>Física % E=C/A</t>
  </si>
  <si>
    <t>Financiero % 
F=D/B</t>
  </si>
  <si>
    <t>6171 - Niños, niñas y adolescentes integrados a una familia permanente</t>
  </si>
  <si>
    <t>Número de niños, niñas y adolescentes integrados en una familia permanente</t>
  </si>
  <si>
    <r>
      <rPr>
        <b/>
        <sz val="11"/>
        <color rgb="FF1F4E78"/>
        <rFont val="Century Gothic"/>
        <family val="2"/>
      </rPr>
      <t>V. (</t>
    </r>
    <r>
      <rPr>
        <b/>
        <sz val="11"/>
        <color rgb="FF1F4E78"/>
        <rFont val="Century Gothic"/>
        <family val="2"/>
      </rPr>
      <t>12</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</si>
  <si>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</si>
  <si>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</si>
  <si>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</si>
  <si>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Causas y justificación del desvío:</t>
  </si>
  <si>
    <r>
      <rPr>
        <b/>
        <sz val="11"/>
        <color rgb="FF1F4E78"/>
        <rFont val="Century Gothic"/>
        <family val="2"/>
      </rPr>
      <t>VI. (</t>
    </r>
    <r>
      <rPr>
        <b/>
        <sz val="11"/>
        <color rgb="FF1F4E78"/>
        <rFont val="Century Gothic"/>
        <family val="2"/>
      </rPr>
      <t>12</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</si>
  <si>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r>
      <rPr>
        <b/>
        <sz val="11"/>
        <color rgb="FF1F4E78"/>
        <rFont val="Century Gothic"/>
        <family val="2"/>
      </rPr>
      <t>III. (</t>
    </r>
    <r>
      <rPr>
        <b/>
        <sz val="11"/>
        <color rgb="FF1F4E78"/>
        <rFont val="Century Gothic"/>
        <family val="2"/>
      </rPr>
      <t>14</t>
    </r>
    <r>
      <rPr>
        <b/>
        <sz val="11"/>
        <color rgb="FF1F4E78"/>
        <rFont val="Century Gothic"/>
        <family val="2"/>
      </rPr>
      <t xml:space="preserve">) INFORMACION DEL PROGRAMA: </t>
    </r>
  </si>
  <si>
    <r>
      <rPr>
        <sz val="11"/>
        <color rgb="FF000000"/>
        <rFont val="Century Gothic"/>
        <family val="2"/>
      </rPr>
      <t>14</t>
    </r>
    <r>
      <rPr>
        <sz val="11"/>
        <color rgb="FF000000"/>
        <rFont val="Century Gothic"/>
        <family val="2"/>
      </rPr>
      <t xml:space="preserve"> - </t>
    </r>
    <r>
      <rPr>
        <sz val="11"/>
        <color rgb="FF000000"/>
        <rFont val="Century Gothic"/>
        <family val="2"/>
      </rPr>
      <t>Protección de los derechos de niñas, niños y adolescentes</t>
    </r>
  </si>
  <si>
    <r>
      <rPr>
        <b/>
        <sz val="11"/>
        <color rgb="FF1F4E78"/>
        <rFont val="Century Gothic"/>
        <family val="2"/>
      </rPr>
      <t>IV. (</t>
    </r>
    <r>
      <rPr>
        <b/>
        <sz val="11"/>
        <color rgb="FF1F4E78"/>
        <rFont val="Century Gothic"/>
        <family val="2"/>
      </rPr>
      <t>14</t>
    </r>
    <r>
      <rPr>
        <b/>
        <sz val="11"/>
        <color rgb="FF1F4E78"/>
        <rFont val="Century Gothic"/>
        <family val="2"/>
      </rPr>
      <t>)  REPORTE DEL PRESUPUESTO FÍSICA-FINANCIERA DE LOS PRODUCTOS</t>
    </r>
  </si>
  <si>
    <t>6172 - Asociaciones sin fines de lucro y organizaciones gubernamentales con programas de atención a niños, niñas y adolescentes reguladas y supervisadas por CONANI</t>
  </si>
  <si>
    <t>Cantidad de programas de asociaciones sin fines de lucro supervisados que atienden niños, niñas y adolescentes</t>
  </si>
  <si>
    <t>6173 - Profesionales certificados por CONANI que brindan atención directa a niños, niñas y adolescentes</t>
  </si>
  <si>
    <t>Número de profesionales certificados que brindan atención a niños, niñas y adolescentes</t>
  </si>
  <si>
    <t>6174 - Asistencia de quejas y reclamaciones sobre casos de  niños, niñas y adolescentes atendidos por la estructura del sistema local de protección de  niños, niñas y adolescentes</t>
  </si>
  <si>
    <t>Cantidad de casos atendidos por la estructura local</t>
  </si>
  <si>
    <r>
      <rPr>
        <b/>
        <sz val="11"/>
        <color rgb="FF1F4E78"/>
        <rFont val="Century Gothic"/>
        <family val="2"/>
      </rPr>
      <t>V. (</t>
    </r>
    <r>
      <rPr>
        <b/>
        <sz val="11"/>
        <color rgb="FF1F4E78"/>
        <rFont val="Century Gothic"/>
        <family val="2"/>
      </rPr>
      <t>14</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</si>
  <si>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r>
      <rPr>
        <b/>
        <sz val="11"/>
        <color rgb="FF1F4E78"/>
        <rFont val="Century Gothic"/>
        <family val="2"/>
      </rPr>
      <t>VI. (</t>
    </r>
    <r>
      <rPr>
        <b/>
        <sz val="11"/>
        <color rgb="FF1F4E78"/>
        <rFont val="Century Gothic"/>
        <family val="2"/>
      </rPr>
      <t>14</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</si>
  <si>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r>
      <rPr>
        <b/>
        <sz val="11"/>
        <color rgb="FF1F4E78"/>
        <rFont val="Century Gothic"/>
        <family val="2"/>
      </rPr>
      <t>III. (</t>
    </r>
    <r>
      <rPr>
        <b/>
        <sz val="11"/>
        <color rgb="FF1F4E78"/>
        <rFont val="Century Gothic"/>
        <family val="2"/>
      </rPr>
      <t>15</t>
    </r>
    <r>
      <rPr>
        <b/>
        <sz val="11"/>
        <color rgb="FF1F4E78"/>
        <rFont val="Century Gothic"/>
        <family val="2"/>
      </rPr>
      <t xml:space="preserve">) INFORMACION DEL PROGRAMA: </t>
    </r>
  </si>
  <si>
    <r>
      <rPr>
        <sz val="11"/>
        <color rgb="FF000000"/>
        <rFont val="Century Gothic"/>
        <family val="2"/>
      </rPr>
      <t>15</t>
    </r>
    <r>
      <rPr>
        <sz val="11"/>
        <color rgb="FF000000"/>
        <rFont val="Century Gothic"/>
        <family val="2"/>
      </rPr>
      <t xml:space="preserve"> - </t>
    </r>
    <r>
      <rPr>
        <sz val="11"/>
        <color rgb="FF000000"/>
        <rFont val="Century Gothic"/>
        <family val="2"/>
      </rPr>
      <t>Atención a niños, niñas y adolescentes</t>
    </r>
  </si>
  <si>
    <r>
      <rPr>
        <b/>
        <sz val="11"/>
        <color rgb="FF1F4E78"/>
        <rFont val="Century Gothic"/>
        <family val="2"/>
      </rPr>
      <t>IV. (</t>
    </r>
    <r>
      <rPr>
        <b/>
        <sz val="11"/>
        <color rgb="FF1F4E78"/>
        <rFont val="Century Gothic"/>
        <family val="2"/>
      </rPr>
      <t>15</t>
    </r>
    <r>
      <rPr>
        <b/>
        <sz val="11"/>
        <color rgb="FF1F4E78"/>
        <rFont val="Century Gothic"/>
        <family val="2"/>
      </rPr>
      <t>)  REPORTE DEL PRESUPUESTO FÍSICA-FINANCIERA DE LOS PRODUCTOS</t>
    </r>
  </si>
  <si>
    <t>6175 - Niños, niñas y adolescentes atendidos en los hogares de paso</t>
  </si>
  <si>
    <t>Número de niños, niñas y adolescentes atendidos en los hogares de paso de Consejo Nacional para la Niñez y Adolescencia</t>
  </si>
  <si>
    <t>6176 - Niños, niñas y adolescentes con evaluaciones psicológicas y socio-familiar a solicitud de los tribunales y los centros privativos de libertad</t>
  </si>
  <si>
    <t>Cantidad de evaluaciones a los niños, niñas y adolescentes realizadas</t>
  </si>
  <si>
    <r>
      <rPr>
        <b/>
        <sz val="11"/>
        <color rgb="FF1F4E78"/>
        <rFont val="Century Gothic"/>
        <family val="2"/>
      </rPr>
      <t>VI. (</t>
    </r>
    <r>
      <rPr>
        <b/>
        <sz val="11"/>
        <color rgb="FF1F4E78"/>
        <rFont val="Century Gothic"/>
        <family val="2"/>
      </rPr>
      <t>15</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</si>
  <si>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t xml:space="preserve">Niños, niñas y adolescentes de 0-18 años y las familias adoptantes. </t>
  </si>
  <si>
    <t xml:space="preserve">Colocar a una NNA en una familia permanente, a través de una adopción. La adopción es una institución jurídica de orden público e interés social que permite crear, mediante sentencia rendida un vínculo de filiación entre personas que no lo tienen por naturaleza, dicha medida es de integración y protección familiar para los NNA. 
 </t>
  </si>
  <si>
    <t xml:space="preserve">A través de este programa  se atienden todo lo referente a las regulación y supervisión de los servicios que ofrecen las asociaciones sin fines de lucro y organizaciones gubernamentales; formulación, regulación y seguimiento en la aplicación de políticas y normas; capacitación y apoyo técnico que ofrece CONANI, como órgano rector del Sistema Nacional de Protección a los programas que desarrollan las organizaciones gubernamentales y no gubernamentales y la habilitación, coordinación y funcionamiento de las oficinas regionales y municipales. </t>
  </si>
  <si>
    <t xml:space="preserve">Los niños, niñas y adolescentes que se encuentran en todo el territorio nacional. </t>
  </si>
  <si>
    <t>Con este producto, nuestra institución da cumpllimiento al Art. 13 de la Ley 1136-03, que establece que el Estado Dominicano tiene la responsabilidad de proteger a todos los niños, niñas y adolescentes contra toda forma de abuso, maltrato y explotación, sin importar el medio que se utilice, incluyendo el uso de internet o cualquier vía electrónica.</t>
  </si>
  <si>
    <t>Este programa se refiere al servicio de atención integral que ofrece CONANI a través de los Hogares de Paso (Servicios de Albergues y Formación Educativa) y al servicio de seguimiento de casos Judiciales de Niños, Niñas y Adolescentes. A través de los equipos multidisciplinarios que se encuentran colocados en los Tribunales especializados de Niños, Niñas y Adolescentes.</t>
  </si>
  <si>
    <t>No disponible</t>
  </si>
  <si>
    <t xml:space="preserve">No disponible
</t>
  </si>
  <si>
    <t xml:space="preserve">Consiste en la colocación de un niño, niña o adolescente en una familia permanente (a través de la figura de adopción) y al derecho de tener nombre y nacionalidad, como medida de protección según lo refiere la Ley 136-03. 
</t>
  </si>
  <si>
    <t xml:space="preserve">Para el periodo evaluado, el cumplimiento físico no presentó desviaciones relevantes ya que la misma solo difirió en un 3% en relación con la programación realizada. No obstante, la ejecución financiera se vio afectada por el cierre de los tribunales y el cambio en la operatividad normal del área legal de adopciones tras las consecuencias provocada por la pandemia del Coronavirus, lo cual permitió que algunos trámites que se canalizaban de manera presencial tuvieron que ser avanzados de forma remota, colaborando con esto con la disminución de un 42% en el uso del presupuesto destinado para este producto.
</t>
  </si>
  <si>
    <t>Acciones que desarrolla el CONANI, con base en la Ley 136-03, con la finalidad de normar, controlar y vigilar las actividades que realizan las ONG, OG y ASFL, sociedad civil en el ámbito de la protección, atención y restitución de derechos de los NNA.</t>
  </si>
  <si>
    <t>CONANI se propuso regular los programas registrados en la institución estimando para ello la realización de 495 supervisiones, alcanzando un 89.9% de la meta establecida. De total alcanzado podemos inferir que 435 de estas correspondieron a supervisiones de programas de atención de NNA ubicadas en Santo Domingo y las restantes fueron diseminadas en otras provincias del país. El cumplimiento en el uso de los recursos económicos con proyección de RD$ 59,665,531.00, fue de un 78.4%, es decir, una ejecución financiera por RD$37,860,805.06.</t>
  </si>
  <si>
    <t xml:space="preserve">Nuestra finalidad era poder certificar a 90 profesiones, al cierre del año 2020, pudiendo, al término del periodo, garantizar 17 profesionales certificados, presentando para este producto un cumplimiento físico de 18.9%. para ello, el presupuestario ejecutado alcanzo la cifra de RD$15,687,953.32, cumpliendo en un 63.7% al monto programado de RD$24,639,670.00.
Los profesionales reportados fueron capacitados en temas relacionados con la atención y protección de niños, niñas y adolescentes. Algunos de los temas más importantes fueron tratados en las formaciones ofrecidas al personal técnico en el taller de: "Estrategias de reducción de violencia en el entorno del hogar, familia e instituciones para actores claves que trabajan con niños, niñas y adolescentes"; en la capacitación: "Cuidado para el desarrollo infantil", entre otros. </t>
  </si>
  <si>
    <t>Durante el año 2020 se proyectaron atender 7,000 casos entre quejas y reclamaciones, aunque es un producto a solicitud, al cierre del año pudimos dar respuesta a 4,707 lo cual significó un cumplimiento de 67.2%.  El presupuesto mostró un desempeño de 91.1% en relación con la programación de RD$158,347,340.00; al cierre del periodo la ejecución financiera fue de un monto de RD$144,306,700.79. Los casos asistidos fueron gestionados a través de la estructura local de la institución compuesta por 10 Oficinas Regionales, las 27 Oficinas Municipales y 119 Juntas Locales de Protección y Restitución de Derecho (JLPRD).</t>
  </si>
  <si>
    <t xml:space="preserve">En la proyección anual del año 2020 de este producto, se contempló la continuación de habilitación oficinas municipales, incidencia de la pandemia (COVID-19) no fueron finalizadas, esta situación se reflejó en el cumplimiento físico de un 67.2% que muestra el cuadro de desempeño. No obstante, la desviación financiera de un 9.9% está asociado a los costos y gastos administrativos los cuales se englobaron en: seguimiento y tramitación de expedientes sobre relacionados a las asistencias brindadas, pago de nómina a personal técnico, adquisición y arrendamiento de locales de oficinas, así como compras de materiales y suministros. </t>
  </si>
  <si>
    <t>Desde CONANI estaremos trabajando en el 2021 en las siguientes direcciones: 
1.	Revisión de producción física para afinar los servicios acordes a la necesidad de la población objetiva y al nuevo PEI el cual estará mas enfocado a la prevención y mitigación de sucesos que violen los derechos de los NNA.
2.	Realización de las actividades pendientes para la certificación de más profesionales que trabajen en la atención a NNA.</t>
  </si>
  <si>
    <t>Los niños, niñas y adolescentes que se encuentra en situación de riesgo personal y social, desvinculado con la familia o en situaciones que ponen en peligro su vida y desarrollo; los NNA en conflicto con la ley.</t>
  </si>
  <si>
    <t>Niños, niñas y adolescentes atendidos en los hogares de paso, actualmente, se cuenta con siete hogares de paso ubicados en las provincias: Romana, Azua, Santiago, Jarabacoa y Distrito Nacional.</t>
  </si>
  <si>
    <t>Niños, niñas y adolescentes con evaluaciones psicológicas y socio-familiares realizadas por los equipos multidisciplinarios que se encuentran en los Tribunales a solicitud de los Jueces y los centros privativos de libertad de la dirección de Adolescentes en Conflicto con la ley penal.</t>
  </si>
  <si>
    <r>
      <t>V. (15)</t>
    </r>
    <r>
      <rPr>
        <b/>
        <sz val="11"/>
        <color rgb="FF000000"/>
        <rFont val="Century Gothic"/>
        <family val="2"/>
      </rPr>
      <t xml:space="preserve">  </t>
    </r>
    <r>
      <rPr>
        <b/>
        <sz val="11"/>
        <color rgb="FF1F4E78"/>
        <rFont val="Century Gothic"/>
        <family val="2"/>
      </rPr>
      <t>ANÁLISIS DE LOS LOGROS Y DESVIACIONES:</t>
    </r>
  </si>
  <si>
    <t>Durante el 2020 se estimó atender y acoger a 1156 NNA en los diferentes hogares de pasos (dentro de esta proyección se contempló la población fija de 361 NNA que, por padecer alguna discapacidad severa, su estadía en estos espacios suele ser de mayor tiempo), a término del periodo, 2327 fue el saldo de Niños, Niñas y Adolescentes que confluyeron en los hogares mencionados, para un cumplimiento físico de 201%. Los recursos económicos dispuestos por un monto de RD$ 357,941,772.00 fueron ejecutados en un 80.2%.</t>
  </si>
  <si>
    <t xml:space="preserve">El incremento atípico de la meta física en un 101%, se debió al apoyo brindado por la institución a niños, niñas y adolescentes que por diferentes razones tuvieron que ser acogidos en los Hogares de Paso a principio de la pandemia, en el mes de marzo. La ejecución financiera de un 80.2% gracias a aportes y donaciones recibidas por diferentes fuentes, las cuales evitaron un mayor uso de recursos en adquisición de alimentos, medicamentos e insumos básicos para manutención de los NNA. </t>
  </si>
  <si>
    <t xml:space="preserve">La producción física programada para el año 2020 fue de 3,780 evaluaciones a realizar a los NNA, al cierre del año, podemos contar con 2,810 para un cumplimiento porcentual del 74%. En cuanto a los recursos económicos programados por un monto de RD$50,402,400.00 fueron ejecutado un total RD$52,445,485.14, lo cual representó un logro de un 104.1%. </t>
  </si>
  <si>
    <t>Para el año 2020, CONANI se propuso integrar en una familia permanente a 100 niños, niña y adolescente, con un cumplimiento de un 97% al cierre de este. Para esto, dispusimos de un 58.4% del presupuesto financiero que programamos siendo el mismo por un monto de RD$ 13,297,660.00 de los cuales se agotaron un total de RD$ 7,770,035,52.
Del total de los 97 niños, niñas y adolescentes beneficiados, 79 de ellos correspondieron a procesos de adopciones nacionales, mientras que otros 18 fueron adopciones internacionales, donde los países de recepción más destacados fueron: Estados Unidos, España y Suiza.</t>
  </si>
  <si>
    <r>
      <t>CONANI, como ente rector de garantía de derechos, es la institu</t>
    </r>
    <r>
      <rPr>
        <sz val="11"/>
        <color theme="1"/>
        <rFont val="Century Gothic"/>
        <family val="2"/>
      </rPr>
      <t>ción</t>
    </r>
    <r>
      <rPr>
        <sz val="11"/>
        <color rgb="FF000000"/>
        <rFont val="Century Gothic"/>
        <family val="2"/>
      </rPr>
      <t xml:space="preserve"> que lidera el proceso de certificación a profesionales que desarrollan trabajos dirigidos a los NNA en territorio nacional. </t>
    </r>
  </si>
  <si>
    <t xml:space="preserve">La desviación física financiera del producto fue vinculante a la situación sanitaria presentada a partir del mes de marzo del  2020,  el cual trajo consigo la declaración de un estado de emergencia e implementación de protocolos de salud el cual limitó el libre tránsito evitando la realización de visitas (supervisiones) planificadas para los tres primeros trimestre del año, es importe resaltar que aún muchos programas desarrollados para NNA, manitenen el acceso físico a las organizaciones del año. Se impleto el uso de la tecnología lo que nos permitio ejecutar la meta fisica en un 89.9% con un presupuesto menor al planificado para el año. </t>
  </si>
  <si>
    <t>La pandemia del COVID-19 afecto significativamente en la planificación de las actividades necesarias para el otorgamiento de certificaciones otorgados a técnicos y profesionales del sector que ofrecen atención directa, teniendo que ser suspendidas o pospuestas provocando en el desvío físico de -81% que muestra la tabla de desempeño. En lo que respecta a la parte financiera, que muestra una diferencia de -36.3% en la tabla mencionada, el presupuesto ejecutado de gasto recurrente por concepto de nomina, compensación de recursos humanos y servicios básicos es muy alto, los gastos incurridos, así como en trámites y/o procesos iniciados, pero no concluidos, inalienables al producto.</t>
  </si>
  <si>
    <t>Para el año 2021, estaremos enfocados en finalizar las evaluaciones psicológicas y sociofamiliares pendientes. También evaluaremos la necesidad de incrementar los hogares de paso y el programa de familias acogedoras, tomando en cuenta los procesos de adopciones sin finalizar que debido a la pandemia aumento los retrasos y demoras en los procesos judiciales.</t>
  </si>
  <si>
    <t>Luego del analizar los resultados alcanzados  a través de talleres de capacitación, utilizando como insumo una guía aprobada por el Directorio Nacional y los parámetros que influyeron en los mismos, se ha identificado que la institución está en la capacidad de continuar con la meta planificada anual, con base a lo formulado en el 2020, manteniendo el fortalecimiento de los procesos y procedimientos, estaremos trabajando con el seguimiento post - adopción de los niños, niñas y adolescentes, se realizarán talleres para capacitar a los padres adoptantes y para el 2021 se proyecta se continuará con este proceso de sencibilización y capacitación.</t>
  </si>
  <si>
    <t>Debido a la ejecutoria del estado de emergencia y la implementación del las medidas sanitarias añadidas a este, lo cual limito las operaciones de CONANI y el personal evaluador, la meta física se vio afectada presentando un desvió de -26%, en cuanto a el logro de 104.% , señalamos que algunos de los procesos administrativos y financieros del producto siguieron vigentes tales como: pago personal, revisión, canalización y depuración de los NNA  para determinar la necesidad y el tipo de evaluación que se iban a realizar.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</si>
</sst>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10409]#,##0.00;\-#,##0.00"/>
    <numFmt numFmtId="165" formatCode="[$-10409]0.00\ %"/>
    <numFmt numFmtId="166" formatCode="[$-10409]#,##0;\-#,##0"/>
    <numFmt numFmtId="167" formatCode="[$-10409]0.0%"/>
    <numFmt numFmtId="168" formatCode="[$-10409]0.0\ %"/>
    <numFmt numFmtId="169" formatCode="0.0%"/>
  </numFmts>
  <fonts count="17"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color rgb="FF000000"/>
      <name val="Century Gothic"/>
      <family val="2"/>
    </font>
    <font>
      <sz val="11"/>
      <color theme="1"/>
      <name val="Century Gothic"/>
      <family val="2"/>
    </font>
    <font>
      <sz val="11"/>
      <color theme="1"/>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4">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s>
  <cellStyleXfs count="2">
    <xf numFmtId="0" fontId="0" fillId="0" borderId="0"/>
    <xf numFmtId="9" fontId="13" fillId="0" borderId="0" applyFont="0" applyFill="0" applyBorder="0" applyAlignment="0" applyProtection="0"/>
  </cellStyleXfs>
  <cellXfs count="47">
    <xf numFmtId="0" fontId="1" fillId="0" borderId="0" xfId="0" applyFont="1" applyFill="1" applyBorder="1"/>
    <xf numFmtId="0" fontId="11" fillId="3" borderId="1" xfId="0" applyNumberFormat="1" applyFont="1" applyFill="1" applyBorder="1" applyAlignment="1">
      <alignment horizontal="center" vertical="center" wrapText="1" readingOrder="1"/>
    </xf>
    <xf numFmtId="166" fontId="12" fillId="0" borderId="1" xfId="0" applyNumberFormat="1" applyFont="1" applyFill="1" applyBorder="1" applyAlignment="1">
      <alignment horizontal="right" vertical="center" wrapText="1" readingOrder="1"/>
    </xf>
    <xf numFmtId="169" fontId="1" fillId="0" borderId="0" xfId="1" applyNumberFormat="1" applyFont="1" applyFill="1" applyBorder="1"/>
    <xf numFmtId="167" fontId="1" fillId="0" borderId="0" xfId="0" applyNumberFormat="1" applyFont="1" applyFill="1" applyBorder="1"/>
    <xf numFmtId="0" fontId="4"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1" fillId="0" borderId="0" xfId="0" applyFont="1" applyFill="1" applyBorder="1"/>
    <xf numFmtId="0" fontId="6" fillId="2" borderId="0" xfId="0" applyNumberFormat="1" applyFont="1" applyFill="1" applyBorder="1" applyAlignment="1">
      <alignment vertical="top" wrapText="1" readingOrder="1"/>
    </xf>
    <xf numFmtId="0" fontId="15" fillId="0" borderId="0" xfId="0" applyNumberFormat="1" applyFont="1" applyFill="1" applyBorder="1" applyAlignment="1">
      <alignment vertical="top" wrapText="1" readingOrder="1"/>
    </xf>
    <xf numFmtId="0" fontId="16" fillId="0" borderId="0" xfId="0" applyFont="1" applyFill="1" applyBorder="1"/>
    <xf numFmtId="0" fontId="3" fillId="0" borderId="0" xfId="0" applyNumberFormat="1" applyFont="1" applyFill="1" applyBorder="1" applyAlignment="1">
      <alignment vertical="top" wrapText="1" readingOrder="1"/>
    </xf>
    <xf numFmtId="0" fontId="3" fillId="4" borderId="0" xfId="0" applyNumberFormat="1" applyFont="1" applyFill="1" applyBorder="1" applyAlignment="1">
      <alignment vertical="top" wrapText="1" readingOrder="1"/>
    </xf>
    <xf numFmtId="0" fontId="4" fillId="0" borderId="0" xfId="0" applyNumberFormat="1" applyFont="1" applyFill="1" applyBorder="1" applyAlignment="1">
      <alignment vertical="center" wrapText="1" readingOrder="1"/>
    </xf>
    <xf numFmtId="0" fontId="1" fillId="0" borderId="0" xfId="0" applyFont="1" applyFill="1" applyBorder="1" applyAlignment="1">
      <alignment vertical="center"/>
    </xf>
    <xf numFmtId="166" fontId="12" fillId="0" borderId="1" xfId="0" applyNumberFormat="1" applyFont="1" applyFill="1" applyBorder="1" applyAlignment="1">
      <alignment horizontal="center" vertical="center" wrapText="1" readingOrder="1"/>
    </xf>
    <xf numFmtId="166" fontId="1" fillId="0" borderId="3" xfId="0" applyNumberFormat="1" applyFont="1" applyFill="1" applyBorder="1" applyAlignment="1">
      <alignment vertical="top" wrapText="1"/>
    </xf>
    <xf numFmtId="164" fontId="12" fillId="0" borderId="1" xfId="0" applyNumberFormat="1" applyFont="1" applyFill="1" applyBorder="1" applyAlignment="1">
      <alignment horizontal="center" vertical="center" wrapText="1" readingOrder="1"/>
    </xf>
    <xf numFmtId="0" fontId="1" fillId="0" borderId="3" xfId="0" applyNumberFormat="1" applyFont="1" applyFill="1" applyBorder="1" applyAlignment="1">
      <alignment vertical="top" wrapText="1"/>
    </xf>
    <xf numFmtId="9" fontId="12" fillId="0" borderId="1" xfId="1" applyFont="1" applyFill="1" applyBorder="1" applyAlignment="1">
      <alignment horizontal="center" vertical="center" wrapText="1" readingOrder="1"/>
    </xf>
    <xf numFmtId="9" fontId="1" fillId="0" borderId="3" xfId="1" applyFont="1" applyFill="1" applyBorder="1" applyAlignment="1">
      <alignment vertical="top" wrapText="1"/>
    </xf>
    <xf numFmtId="167" fontId="12" fillId="0" borderId="1" xfId="0" applyNumberFormat="1" applyFont="1" applyFill="1" applyBorder="1" applyAlignment="1">
      <alignment horizontal="center" vertical="center" wrapText="1" readingOrder="1"/>
    </xf>
    <xf numFmtId="0" fontId="1" fillId="0" borderId="2" xfId="0" applyNumberFormat="1" applyFont="1" applyFill="1" applyBorder="1" applyAlignment="1">
      <alignment vertical="top" wrapText="1"/>
    </xf>
    <xf numFmtId="0" fontId="12" fillId="0" borderId="1" xfId="0" applyNumberFormat="1" applyFont="1" applyFill="1" applyBorder="1" applyAlignment="1">
      <alignment horizontal="left" vertical="center" wrapText="1" readingOrder="1"/>
    </xf>
    <xf numFmtId="0" fontId="11" fillId="3" borderId="1" xfId="0" applyNumberFormat="1" applyFont="1" applyFill="1" applyBorder="1" applyAlignment="1">
      <alignment horizontal="center" vertical="center" wrapText="1" readingOrder="1"/>
    </xf>
    <xf numFmtId="0" fontId="10" fillId="3" borderId="1" xfId="0" applyNumberFormat="1" applyFont="1" applyFill="1" applyBorder="1" applyAlignment="1">
      <alignment horizontal="center" vertical="center" wrapText="1" readingOrder="1"/>
    </xf>
    <xf numFmtId="164" fontId="9" fillId="0" borderId="1" xfId="0" applyNumberFormat="1" applyFont="1" applyFill="1" applyBorder="1" applyAlignment="1">
      <alignment horizontal="center" vertical="center" wrapText="1" readingOrder="1"/>
    </xf>
    <xf numFmtId="165" fontId="9" fillId="0" borderId="1" xfId="0" applyNumberFormat="1" applyFont="1" applyFill="1" applyBorder="1" applyAlignment="1">
      <alignment horizontal="center" vertical="center" wrapText="1" readingOrder="1"/>
    </xf>
    <xf numFmtId="0" fontId="7" fillId="2" borderId="1" xfId="0" applyNumberFormat="1" applyFont="1" applyFill="1" applyBorder="1" applyAlignment="1">
      <alignment horizontal="center" vertical="top" wrapText="1" readingOrder="1"/>
    </xf>
    <xf numFmtId="0" fontId="7" fillId="0" borderId="1" xfId="0" applyNumberFormat="1" applyFont="1" applyFill="1" applyBorder="1" applyAlignment="1">
      <alignment horizontal="center" vertical="top" wrapText="1" readingOrder="1"/>
    </xf>
    <xf numFmtId="0" fontId="8" fillId="0" borderId="1" xfId="0" applyNumberFormat="1" applyFont="1" applyFill="1" applyBorder="1" applyAlignment="1">
      <alignment horizontal="center" vertical="center" wrapText="1" readingOrder="1"/>
    </xf>
    <xf numFmtId="0" fontId="15" fillId="0" borderId="0" xfId="0" applyNumberFormat="1" applyFont="1" applyFill="1" applyBorder="1" applyAlignment="1">
      <alignment horizontal="justify" vertical="top" wrapText="1" readingOrder="1"/>
    </xf>
    <xf numFmtId="0" fontId="16" fillId="0" borderId="0" xfId="0" applyFont="1" applyFill="1" applyBorder="1" applyAlignment="1">
      <alignment horizontal="justify" readingOrder="1"/>
    </xf>
    <xf numFmtId="0" fontId="4" fillId="0" borderId="0" xfId="0" applyNumberFormat="1" applyFont="1" applyFill="1" applyBorder="1" applyAlignment="1">
      <alignment horizontal="justify" vertical="top" wrapText="1" readingOrder="1"/>
    </xf>
    <xf numFmtId="0" fontId="1" fillId="0" borderId="0" xfId="0" applyFont="1" applyFill="1" applyBorder="1" applyAlignment="1">
      <alignment horizontal="justify" vertical="top"/>
    </xf>
    <xf numFmtId="0" fontId="15" fillId="0" borderId="0" xfId="0" applyNumberFormat="1" applyFont="1" applyFill="1" applyBorder="1" applyAlignment="1">
      <alignment horizontal="left" vertical="top" wrapText="1" readingOrder="1"/>
    </xf>
    <xf numFmtId="0" fontId="16" fillId="0" borderId="0" xfId="0" applyFont="1" applyFill="1" applyBorder="1" applyAlignment="1">
      <alignment horizontal="left"/>
    </xf>
    <xf numFmtId="168" fontId="12" fillId="0" borderId="1" xfId="0" applyNumberFormat="1" applyFont="1" applyFill="1" applyBorder="1" applyAlignment="1">
      <alignment horizontal="center" vertical="center" wrapText="1" readingOrder="1"/>
    </xf>
    <xf numFmtId="0" fontId="1" fillId="0" borderId="0" xfId="0" applyFont="1" applyFill="1" applyBorder="1" applyAlignment="1">
      <alignment horizontal="justify"/>
    </xf>
    <xf numFmtId="0" fontId="14" fillId="0" borderId="0" xfId="0" applyNumberFormat="1" applyFont="1" applyFill="1" applyBorder="1" applyAlignment="1">
      <alignment vertical="top" wrapText="1" readingOrder="1"/>
    </xf>
    <xf numFmtId="0" fontId="16" fillId="0" borderId="0" xfId="0" applyFont="1" applyFill="1" applyBorder="1" applyAlignment="1">
      <alignment horizontal="justify"/>
    </xf>
    <xf numFmtId="0" fontId="14" fillId="0" borderId="0" xfId="0" applyNumberFormat="1" applyFont="1" applyFill="1" applyBorder="1" applyAlignment="1">
      <alignment horizontal="justify" vertical="top" wrapText="1" readingOrder="1"/>
    </xf>
    <xf numFmtId="0" fontId="3" fillId="0" borderId="1"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0" fontId="5" fillId="2" borderId="0" xfId="0" applyNumberFormat="1" applyFont="1" applyFill="1" applyBorder="1" applyAlignment="1">
      <alignment vertical="top" wrapText="1" readingOrder="1"/>
    </xf>
    <xf numFmtId="0" fontId="1" fillId="0" borderId="0" xfId="0" applyFont="1" applyFill="1" applyBorder="1" applyAlignment="1">
      <alignment horizontal="justify" readingOrder="1"/>
    </xf>
    <xf numFmtId="0" fontId="2" fillId="2" borderId="0" xfId="0" applyNumberFormat="1"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77"/>
  <sheetViews>
    <sheetView showGridLines="0" tabSelected="1" view="pageBreakPreview" topLeftCell="C1" zoomScaleNormal="100" zoomScaleSheetLayoutView="100" workbookViewId="0">
      <selection activeCell="BC152" sqref="BC152"/>
    </sheetView>
  </sheetViews>
  <sheetFormatPr baseColWidth="10" defaultRowHeight="15" x14ac:dyDescent="0.25"/>
  <cols>
    <col min="1" max="2" width="0" hidden="1" customWidth="1"/>
    <col min="3" max="3" width="0.140625" customWidth="1"/>
    <col min="4" max="10" width="0" hidden="1" customWidth="1"/>
    <col min="11" max="11" width="0.140625" customWidth="1"/>
    <col min="12" max="12" width="0" hidden="1" customWidth="1"/>
    <col min="13" max="13" width="0.140625" customWidth="1"/>
    <col min="14" max="14" width="0" hidden="1" customWidth="1"/>
    <col min="15" max="15" width="9.42578125" customWidth="1"/>
    <col min="16" max="16" width="3.7109375" customWidth="1"/>
    <col min="17" max="17" width="4.28515625" customWidth="1"/>
    <col min="18" max="18" width="0.140625" customWidth="1"/>
    <col min="19" max="20" width="0" hidden="1" customWidth="1"/>
    <col min="21" max="21" width="0.140625" customWidth="1"/>
    <col min="22" max="22" width="2.42578125" customWidth="1"/>
    <col min="23" max="23" width="8.140625" customWidth="1"/>
    <col min="24" max="24" width="0.140625" customWidth="1"/>
    <col min="25" max="25" width="2.140625" customWidth="1"/>
    <col min="26" max="27" width="0.140625" customWidth="1"/>
    <col min="28" max="28" width="8" customWidth="1"/>
    <col min="29" max="29" width="2.140625" customWidth="1"/>
    <col min="30" max="30" width="9.85546875" customWidth="1"/>
    <col min="31" max="31" width="2.7109375" customWidth="1"/>
    <col min="32" max="32" width="10.140625" customWidth="1"/>
    <col min="33" max="33" width="1.42578125" customWidth="1"/>
    <col min="34" max="34" width="8.7109375" customWidth="1"/>
    <col min="35" max="35" width="3.28515625" customWidth="1"/>
    <col min="36" max="36" width="7.5703125" customWidth="1"/>
    <col min="37" max="37" width="3.85546875" customWidth="1"/>
    <col min="38" max="38" width="2.140625" customWidth="1"/>
    <col min="39" max="39" width="8" customWidth="1"/>
    <col min="40" max="40" width="0" hidden="1" customWidth="1"/>
    <col min="41" max="41" width="0.140625" customWidth="1"/>
    <col min="42" max="42" width="0" hidden="1" customWidth="1"/>
    <col min="43" max="43" width="0.140625" customWidth="1"/>
    <col min="44" max="48" width="0" hidden="1" customWidth="1"/>
    <col min="49" max="50" width="0.140625" customWidth="1"/>
    <col min="51" max="51" width="0" hidden="1" customWidth="1"/>
  </cols>
  <sheetData>
    <row r="1" spans="1:50" ht="27.95" customHeight="1" x14ac:dyDescent="0.25">
      <c r="A1" s="4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row>
    <row r="2" spans="1:50" ht="7.15" customHeight="1" x14ac:dyDescent="0.25"/>
    <row r="3" spans="1:50" ht="24" customHeight="1" x14ac:dyDescent="0.25">
      <c r="B3" s="42" t="s">
        <v>1</v>
      </c>
      <c r="C3" s="22"/>
      <c r="D3" s="22"/>
      <c r="E3" s="22"/>
      <c r="F3" s="22"/>
      <c r="G3" s="22"/>
      <c r="H3" s="22"/>
      <c r="I3" s="22"/>
      <c r="J3" s="22"/>
      <c r="K3" s="22"/>
      <c r="L3" s="22"/>
      <c r="M3" s="22"/>
      <c r="N3" s="22"/>
      <c r="O3" s="22"/>
      <c r="P3" s="22"/>
      <c r="Q3" s="22"/>
      <c r="R3" s="22"/>
      <c r="S3" s="18"/>
      <c r="T3" s="43" t="s">
        <v>2</v>
      </c>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18"/>
    </row>
    <row r="4" spans="1:50" ht="23.25" customHeight="1" x14ac:dyDescent="0.25">
      <c r="B4" s="42" t="s">
        <v>3</v>
      </c>
      <c r="C4" s="22"/>
      <c r="D4" s="22"/>
      <c r="E4" s="22"/>
      <c r="F4" s="22"/>
      <c r="G4" s="22"/>
      <c r="H4" s="22"/>
      <c r="I4" s="22"/>
      <c r="J4" s="22"/>
      <c r="K4" s="22"/>
      <c r="L4" s="22"/>
      <c r="M4" s="22"/>
      <c r="N4" s="22"/>
      <c r="O4" s="22"/>
      <c r="P4" s="22"/>
      <c r="Q4" s="22"/>
      <c r="R4" s="22"/>
      <c r="S4" s="18"/>
      <c r="T4" s="43" t="s">
        <v>4</v>
      </c>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18"/>
    </row>
    <row r="5" spans="1:50" ht="39.75" customHeight="1" x14ac:dyDescent="0.25">
      <c r="B5" s="42" t="s">
        <v>5</v>
      </c>
      <c r="C5" s="22"/>
      <c r="D5" s="22"/>
      <c r="E5" s="22"/>
      <c r="F5" s="22"/>
      <c r="G5" s="22"/>
      <c r="H5" s="22"/>
      <c r="I5" s="22"/>
      <c r="J5" s="22"/>
      <c r="K5" s="22"/>
      <c r="L5" s="22"/>
      <c r="M5" s="22"/>
      <c r="N5" s="22"/>
      <c r="O5" s="22"/>
      <c r="P5" s="22"/>
      <c r="Q5" s="22"/>
      <c r="R5" s="22"/>
      <c r="S5" s="18"/>
      <c r="T5" s="43" t="s">
        <v>6</v>
      </c>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18"/>
    </row>
    <row r="6" spans="1:50" ht="1.7" customHeight="1" x14ac:dyDescent="0.25"/>
    <row r="7" spans="1:50" ht="18" customHeight="1" x14ac:dyDescent="0.25">
      <c r="H7" s="44" t="s">
        <v>7</v>
      </c>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row>
    <row r="8" spans="1:50" ht="4.5" customHeight="1" x14ac:dyDescent="0.25"/>
    <row r="9" spans="1:50" ht="18" customHeight="1" x14ac:dyDescent="0.25">
      <c r="J9" s="11" t="s">
        <v>8</v>
      </c>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row>
    <row r="10" spans="1:50" ht="1.9" customHeight="1" x14ac:dyDescent="0.25"/>
    <row r="11" spans="1:50" ht="48" customHeight="1" x14ac:dyDescent="0.25">
      <c r="F11" s="33" t="s">
        <v>9</v>
      </c>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row>
    <row r="12" spans="1:50" ht="2.4500000000000002" customHeight="1" x14ac:dyDescent="0.25"/>
    <row r="13" spans="1:50" ht="1.1499999999999999" customHeight="1" x14ac:dyDescent="0.25"/>
    <row r="14" spans="1:50" ht="18" customHeight="1" x14ac:dyDescent="0.25">
      <c r="G14" s="11" t="s">
        <v>10</v>
      </c>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row>
    <row r="15" spans="1:50" ht="3" customHeight="1" x14ac:dyDescent="0.25"/>
    <row r="16" spans="1:50" ht="43.5" customHeight="1" x14ac:dyDescent="0.25">
      <c r="G16" s="33" t="s">
        <v>11</v>
      </c>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row>
    <row r="17" spans="5:44" ht="6" customHeight="1" x14ac:dyDescent="0.25"/>
    <row r="18" spans="5:44" ht="34.700000000000003" customHeight="1" x14ac:dyDescent="0.25">
      <c r="I18" s="8" t="s">
        <v>12</v>
      </c>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row>
    <row r="19" spans="5:44" ht="18" customHeight="1" x14ac:dyDescent="0.25">
      <c r="O19" s="11" t="s">
        <v>13</v>
      </c>
      <c r="P19" s="7"/>
      <c r="Q19" s="7"/>
      <c r="R19" s="7"/>
      <c r="V19" s="6" t="s">
        <v>14</v>
      </c>
      <c r="W19" s="7"/>
      <c r="X19" s="7"/>
      <c r="Y19" s="7"/>
      <c r="Z19" s="7"/>
      <c r="AA19" s="7"/>
      <c r="AB19" s="7"/>
      <c r="AC19" s="7"/>
      <c r="AD19" s="7"/>
      <c r="AE19" s="7"/>
      <c r="AF19" s="7"/>
      <c r="AG19" s="7"/>
      <c r="AH19" s="7"/>
      <c r="AI19" s="7"/>
      <c r="AJ19" s="7"/>
      <c r="AK19" s="7"/>
      <c r="AL19" s="7"/>
      <c r="AM19" s="7"/>
      <c r="AN19" s="7"/>
      <c r="AO19" s="7"/>
      <c r="AP19" s="7"/>
      <c r="AQ19" s="7"/>
      <c r="AR19" s="7"/>
    </row>
    <row r="20" spans="5:44" ht="18" customHeight="1" x14ac:dyDescent="0.25">
      <c r="M20" s="11" t="s">
        <v>15</v>
      </c>
      <c r="N20" s="7"/>
      <c r="O20" s="7"/>
      <c r="P20" s="7"/>
      <c r="Q20" s="7"/>
      <c r="U20" s="6" t="s">
        <v>16</v>
      </c>
      <c r="V20" s="7"/>
      <c r="W20" s="7"/>
      <c r="X20" s="7"/>
      <c r="Y20" s="7"/>
      <c r="Z20" s="7"/>
      <c r="AA20" s="7"/>
      <c r="AB20" s="7"/>
      <c r="AC20" s="7"/>
      <c r="AD20" s="7"/>
      <c r="AE20" s="7"/>
      <c r="AF20" s="7"/>
      <c r="AG20" s="7"/>
      <c r="AH20" s="7"/>
      <c r="AI20" s="7"/>
      <c r="AJ20" s="7"/>
      <c r="AK20" s="7"/>
      <c r="AL20" s="7"/>
      <c r="AM20" s="7"/>
      <c r="AN20" s="7"/>
      <c r="AO20" s="7"/>
      <c r="AP20" s="7"/>
      <c r="AQ20" s="7"/>
      <c r="AR20" s="7"/>
    </row>
    <row r="21" spans="5:44" ht="18" customHeight="1" x14ac:dyDescent="0.25">
      <c r="L21" s="11" t="s">
        <v>17</v>
      </c>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row>
    <row r="22" spans="5:44" ht="47.65" customHeight="1" x14ac:dyDescent="0.25">
      <c r="J22" s="6" t="s">
        <v>18</v>
      </c>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row>
    <row r="23" spans="5:44" ht="18.2" customHeight="1" x14ac:dyDescent="0.25">
      <c r="E23" s="8" t="s">
        <v>19</v>
      </c>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5:44" ht="2.1" customHeight="1" x14ac:dyDescent="0.25"/>
    <row r="25" spans="5:44" ht="21" customHeight="1" x14ac:dyDescent="0.25">
      <c r="N25" s="11" t="s">
        <v>20</v>
      </c>
      <c r="O25" s="7"/>
      <c r="P25" s="7"/>
      <c r="Q25" s="7"/>
      <c r="R25" s="7"/>
      <c r="S25" s="7"/>
      <c r="T25" s="7"/>
      <c r="U25" s="7"/>
      <c r="V25" s="7"/>
      <c r="W25" s="7"/>
      <c r="X25" s="7"/>
      <c r="Y25" s="7"/>
      <c r="AB25" s="6" t="s">
        <v>21</v>
      </c>
      <c r="AC25" s="7"/>
      <c r="AD25" s="7"/>
      <c r="AE25" s="7"/>
      <c r="AF25" s="7"/>
      <c r="AG25" s="7"/>
      <c r="AH25" s="7"/>
      <c r="AI25" s="7"/>
      <c r="AJ25" s="7"/>
      <c r="AK25" s="7"/>
      <c r="AL25" s="7"/>
      <c r="AM25" s="7"/>
      <c r="AN25" s="7"/>
      <c r="AO25" s="7"/>
      <c r="AP25" s="7"/>
    </row>
    <row r="26" spans="5:44" ht="2.65" customHeight="1" x14ac:dyDescent="0.25"/>
    <row r="27" spans="5:44" ht="18" customHeight="1" x14ac:dyDescent="0.25">
      <c r="L27" s="11" t="s">
        <v>22</v>
      </c>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row>
    <row r="28" spans="5:44" ht="0.95" customHeight="1" x14ac:dyDescent="0.25"/>
    <row r="29" spans="5:44" ht="58.5" customHeight="1" x14ac:dyDescent="0.25">
      <c r="L29" s="33" t="s">
        <v>82</v>
      </c>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row>
    <row r="30" spans="5:44" ht="18" customHeight="1" x14ac:dyDescent="0.25">
      <c r="N30" s="11" t="s">
        <v>23</v>
      </c>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row>
    <row r="31" spans="5:44" ht="0.2" customHeight="1" x14ac:dyDescent="0.25"/>
    <row r="32" spans="5:44" ht="18" customHeight="1" x14ac:dyDescent="0.25">
      <c r="N32" s="41" t="s">
        <v>74</v>
      </c>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row>
    <row r="33" spans="4:43" ht="0.95" customHeight="1" x14ac:dyDescent="0.25"/>
    <row r="34" spans="4:43" ht="18" customHeight="1" x14ac:dyDescent="0.25">
      <c r="N34" s="11" t="s">
        <v>24</v>
      </c>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row>
    <row r="35" spans="4:43" ht="0.95" customHeight="1" x14ac:dyDescent="0.25"/>
    <row r="36" spans="4:43" ht="30.75" customHeight="1" x14ac:dyDescent="0.25">
      <c r="N36" s="31" t="s">
        <v>80</v>
      </c>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row>
    <row r="37" spans="4:43" ht="19.149999999999999" customHeight="1" x14ac:dyDescent="0.25">
      <c r="D37" s="8" t="s">
        <v>26</v>
      </c>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row>
    <row r="38" spans="4:43" ht="0.95" customHeight="1" x14ac:dyDescent="0.25"/>
    <row r="39" spans="4:43" ht="17.45" customHeight="1" x14ac:dyDescent="0.25">
      <c r="K39" s="29" t="s">
        <v>27</v>
      </c>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18"/>
    </row>
    <row r="40" spans="4:43" ht="18.399999999999999" customHeight="1" x14ac:dyDescent="0.25">
      <c r="K40" s="30" t="s">
        <v>28</v>
      </c>
      <c r="L40" s="22"/>
      <c r="M40" s="22"/>
      <c r="N40" s="22"/>
      <c r="O40" s="22"/>
      <c r="P40" s="22"/>
      <c r="Q40" s="22"/>
      <c r="R40" s="22"/>
      <c r="S40" s="22"/>
      <c r="T40" s="22"/>
      <c r="U40" s="22"/>
      <c r="V40" s="22"/>
      <c r="W40" s="22"/>
      <c r="X40" s="18"/>
      <c r="Y40" s="30" t="s">
        <v>29</v>
      </c>
      <c r="Z40" s="22"/>
      <c r="AA40" s="22"/>
      <c r="AB40" s="22"/>
      <c r="AC40" s="22"/>
      <c r="AD40" s="22"/>
      <c r="AE40" s="18"/>
      <c r="AF40" s="30" t="s">
        <v>30</v>
      </c>
      <c r="AG40" s="22"/>
      <c r="AH40" s="22"/>
      <c r="AI40" s="18"/>
      <c r="AJ40" s="30" t="s">
        <v>31</v>
      </c>
      <c r="AK40" s="22"/>
      <c r="AL40" s="22"/>
      <c r="AM40" s="22"/>
      <c r="AN40" s="22"/>
      <c r="AO40" s="22"/>
      <c r="AP40" s="22"/>
      <c r="AQ40" s="18"/>
    </row>
    <row r="41" spans="4:43" ht="20.85" customHeight="1" x14ac:dyDescent="0.25">
      <c r="K41" s="26">
        <v>13297660</v>
      </c>
      <c r="L41" s="22"/>
      <c r="M41" s="22"/>
      <c r="N41" s="22"/>
      <c r="O41" s="22"/>
      <c r="P41" s="22"/>
      <c r="Q41" s="22"/>
      <c r="R41" s="22"/>
      <c r="S41" s="22"/>
      <c r="T41" s="22"/>
      <c r="U41" s="22"/>
      <c r="V41" s="22"/>
      <c r="W41" s="22"/>
      <c r="X41" s="18"/>
      <c r="Y41" s="26">
        <v>12909660</v>
      </c>
      <c r="Z41" s="22"/>
      <c r="AA41" s="22"/>
      <c r="AB41" s="22"/>
      <c r="AC41" s="22"/>
      <c r="AD41" s="22"/>
      <c r="AE41" s="18"/>
      <c r="AF41" s="26">
        <v>7770035.5199999996</v>
      </c>
      <c r="AG41" s="22"/>
      <c r="AH41" s="22"/>
      <c r="AI41" s="18"/>
      <c r="AJ41" s="27">
        <f>AF41/Y41</f>
        <v>0.60187762652153498</v>
      </c>
      <c r="AK41" s="22"/>
      <c r="AL41" s="22"/>
      <c r="AM41" s="22"/>
      <c r="AN41" s="22"/>
      <c r="AO41" s="22"/>
      <c r="AP41" s="22"/>
      <c r="AQ41" s="18"/>
    </row>
    <row r="42" spans="4:43" ht="0" hidden="1" customHeight="1" x14ac:dyDescent="0.25"/>
    <row r="43" spans="4:43" ht="6" customHeight="1" x14ac:dyDescent="0.25"/>
    <row r="44" spans="4:43" ht="14.65" customHeight="1" x14ac:dyDescent="0.25">
      <c r="D44" s="28" t="s">
        <v>32</v>
      </c>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18"/>
    </row>
    <row r="45" spans="4:43" ht="15.6" customHeight="1" x14ac:dyDescent="0.25">
      <c r="D45" s="25" t="s">
        <v>25</v>
      </c>
      <c r="E45" s="22"/>
      <c r="F45" s="22"/>
      <c r="G45" s="22"/>
      <c r="H45" s="22"/>
      <c r="I45" s="22"/>
      <c r="J45" s="22"/>
      <c r="K45" s="22"/>
      <c r="L45" s="22"/>
      <c r="M45" s="22"/>
      <c r="N45" s="22"/>
      <c r="O45" s="18"/>
      <c r="P45" s="25" t="s">
        <v>25</v>
      </c>
      <c r="Q45" s="22"/>
      <c r="R45" s="22"/>
      <c r="S45" s="22"/>
      <c r="T45" s="22"/>
      <c r="U45" s="22"/>
      <c r="V45" s="18"/>
      <c r="W45" s="24" t="s">
        <v>33</v>
      </c>
      <c r="X45" s="22"/>
      <c r="Y45" s="22"/>
      <c r="Z45" s="22"/>
      <c r="AA45" s="22"/>
      <c r="AB45" s="18"/>
      <c r="AC45" s="24" t="s">
        <v>34</v>
      </c>
      <c r="AD45" s="22"/>
      <c r="AE45" s="22"/>
      <c r="AF45" s="18"/>
      <c r="AG45" s="24" t="s">
        <v>35</v>
      </c>
      <c r="AH45" s="22"/>
      <c r="AI45" s="22"/>
      <c r="AJ45" s="18"/>
      <c r="AK45" s="24" t="s">
        <v>36</v>
      </c>
      <c r="AL45" s="22"/>
      <c r="AM45" s="22"/>
      <c r="AN45" s="22"/>
      <c r="AO45" s="22"/>
      <c r="AP45" s="22"/>
      <c r="AQ45" s="18"/>
    </row>
    <row r="46" spans="4:43" ht="48.75" customHeight="1" x14ac:dyDescent="0.25">
      <c r="D46" s="24" t="s">
        <v>37</v>
      </c>
      <c r="E46" s="22"/>
      <c r="F46" s="22"/>
      <c r="G46" s="22"/>
      <c r="H46" s="22"/>
      <c r="I46" s="22"/>
      <c r="J46" s="22"/>
      <c r="K46" s="22"/>
      <c r="L46" s="22"/>
      <c r="M46" s="22"/>
      <c r="N46" s="22"/>
      <c r="O46" s="18"/>
      <c r="P46" s="24" t="s">
        <v>38</v>
      </c>
      <c r="Q46" s="22"/>
      <c r="R46" s="22"/>
      <c r="S46" s="22"/>
      <c r="T46" s="22"/>
      <c r="U46" s="22"/>
      <c r="V46" s="18"/>
      <c r="W46" s="1" t="s">
        <v>39</v>
      </c>
      <c r="X46" s="24" t="s">
        <v>40</v>
      </c>
      <c r="Y46" s="22"/>
      <c r="Z46" s="22"/>
      <c r="AA46" s="22"/>
      <c r="AB46" s="18"/>
      <c r="AC46" s="24" t="s">
        <v>41</v>
      </c>
      <c r="AD46" s="18"/>
      <c r="AE46" s="24" t="s">
        <v>42</v>
      </c>
      <c r="AF46" s="18"/>
      <c r="AG46" s="24" t="s">
        <v>43</v>
      </c>
      <c r="AH46" s="18"/>
      <c r="AI46" s="24" t="s">
        <v>44</v>
      </c>
      <c r="AJ46" s="18"/>
      <c r="AK46" s="24" t="s">
        <v>45</v>
      </c>
      <c r="AL46" s="18"/>
      <c r="AM46" s="24" t="s">
        <v>46</v>
      </c>
      <c r="AN46" s="22"/>
      <c r="AO46" s="22"/>
      <c r="AP46" s="22"/>
      <c r="AQ46" s="18"/>
    </row>
    <row r="47" spans="4:43" ht="64.5" customHeight="1" x14ac:dyDescent="0.25">
      <c r="D47" s="23" t="s">
        <v>47</v>
      </c>
      <c r="E47" s="22"/>
      <c r="F47" s="22"/>
      <c r="G47" s="22"/>
      <c r="H47" s="22"/>
      <c r="I47" s="22"/>
      <c r="J47" s="22"/>
      <c r="K47" s="22"/>
      <c r="L47" s="22"/>
      <c r="M47" s="22"/>
      <c r="N47" s="22"/>
      <c r="O47" s="18"/>
      <c r="P47" s="23" t="s">
        <v>48</v>
      </c>
      <c r="Q47" s="22"/>
      <c r="R47" s="22"/>
      <c r="S47" s="22"/>
      <c r="T47" s="22"/>
      <c r="U47" s="22"/>
      <c r="V47" s="18"/>
      <c r="W47" s="2">
        <v>100</v>
      </c>
      <c r="X47" s="15">
        <v>13297660</v>
      </c>
      <c r="Y47" s="22"/>
      <c r="Z47" s="22"/>
      <c r="AA47" s="22"/>
      <c r="AB47" s="18"/>
      <c r="AC47" s="15">
        <v>100</v>
      </c>
      <c r="AD47" s="16"/>
      <c r="AE47" s="17">
        <v>13297660</v>
      </c>
      <c r="AF47" s="18"/>
      <c r="AG47" s="15">
        <v>97</v>
      </c>
      <c r="AH47" s="16"/>
      <c r="AI47" s="17">
        <v>7770035.5199999996</v>
      </c>
      <c r="AJ47" s="18"/>
      <c r="AK47" s="21">
        <f>AG47/AC47</f>
        <v>0.97</v>
      </c>
      <c r="AL47" s="22"/>
      <c r="AM47" s="21">
        <v>0.58431600146191132</v>
      </c>
      <c r="AN47" s="22"/>
      <c r="AO47" s="22"/>
      <c r="AP47" s="22"/>
      <c r="AQ47" s="18"/>
    </row>
    <row r="48" spans="4:43" ht="101.25" customHeight="1" x14ac:dyDescent="0.25">
      <c r="AM48" s="3"/>
    </row>
    <row r="49" spans="2:50" ht="17.100000000000001" customHeight="1" x14ac:dyDescent="0.25">
      <c r="D49" s="8" t="s">
        <v>49</v>
      </c>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row>
    <row r="50" spans="2:50" ht="4.3499999999999996" customHeight="1" x14ac:dyDescent="0.25"/>
    <row r="51" spans="2:50" ht="46.7" customHeight="1" x14ac:dyDescent="0.25">
      <c r="B51" s="12" t="s">
        <v>50</v>
      </c>
      <c r="C51" s="7"/>
      <c r="D51" s="7"/>
      <c r="E51" s="7"/>
      <c r="F51" s="7"/>
      <c r="G51" s="7"/>
      <c r="H51" s="7"/>
      <c r="I51" s="7"/>
      <c r="J51" s="7"/>
      <c r="K51" s="7"/>
      <c r="L51" s="7"/>
      <c r="M51" s="7"/>
      <c r="N51" s="7"/>
      <c r="O51" s="7"/>
      <c r="P51" s="7"/>
      <c r="Q51" s="7"/>
      <c r="R51" s="7"/>
      <c r="S51" s="7"/>
      <c r="T51" s="7"/>
      <c r="U51" s="7"/>
      <c r="V51" s="7"/>
      <c r="W51" s="7"/>
      <c r="X51" s="7"/>
      <c r="Y51" s="7"/>
      <c r="Z51" s="7"/>
      <c r="AA51" s="12" t="s">
        <v>47</v>
      </c>
      <c r="AB51" s="7"/>
      <c r="AC51" s="7"/>
      <c r="AD51" s="7"/>
      <c r="AE51" s="7"/>
      <c r="AF51" s="7"/>
      <c r="AG51" s="7"/>
      <c r="AH51" s="7"/>
      <c r="AI51" s="7"/>
      <c r="AJ51" s="7"/>
      <c r="AK51" s="7"/>
      <c r="AL51" s="7"/>
      <c r="AM51" s="7"/>
      <c r="AN51" s="7"/>
      <c r="AO51" s="7"/>
      <c r="AP51" s="7"/>
      <c r="AQ51" s="7"/>
      <c r="AR51" s="7"/>
      <c r="AS51" s="7"/>
      <c r="AT51" s="7"/>
      <c r="AU51" s="7"/>
      <c r="AV51" s="7"/>
      <c r="AW51" s="7"/>
      <c r="AX51" s="7"/>
    </row>
    <row r="52" spans="2:50" ht="23.85" customHeight="1" x14ac:dyDescent="0.25">
      <c r="B52" s="11" t="s">
        <v>51</v>
      </c>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row>
    <row r="53" spans="2:50" ht="68.25" customHeight="1" x14ac:dyDescent="0.25">
      <c r="B53" s="31" t="s">
        <v>75</v>
      </c>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row>
    <row r="54" spans="2:50" ht="20.100000000000001" customHeight="1" x14ac:dyDescent="0.25">
      <c r="B54" s="11" t="s">
        <v>52</v>
      </c>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row>
    <row r="55" spans="2:50" ht="132.75" customHeight="1" x14ac:dyDescent="0.25">
      <c r="B55" s="31" t="s">
        <v>97</v>
      </c>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row>
    <row r="56" spans="2:50" ht="24.2" customHeight="1" x14ac:dyDescent="0.25">
      <c r="B56" s="11" t="s">
        <v>53</v>
      </c>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row>
    <row r="57" spans="2:50" ht="121.5" customHeight="1" x14ac:dyDescent="0.25">
      <c r="B57" s="33" t="s">
        <v>83</v>
      </c>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row>
    <row r="58" spans="2:50" ht="6.2" customHeight="1" x14ac:dyDescent="0.25"/>
    <row r="59" spans="2:50" ht="17.649999999999999" customHeight="1" x14ac:dyDescent="0.25"/>
    <row r="60" spans="2:50" ht="18" customHeight="1" x14ac:dyDescent="0.25">
      <c r="C60" s="8" t="s">
        <v>54</v>
      </c>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row>
    <row r="61" spans="2:50" ht="1.9" customHeight="1" x14ac:dyDescent="0.25"/>
    <row r="62" spans="2:50" ht="132.75" customHeight="1" x14ac:dyDescent="0.25">
      <c r="E62" s="9" t="s">
        <v>102</v>
      </c>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row>
    <row r="63" spans="2:50" ht="19.5" hidden="1" customHeight="1" x14ac:dyDescent="0.25"/>
    <row r="64" spans="2:50" ht="18.2" customHeight="1" x14ac:dyDescent="0.25">
      <c r="E64" s="8" t="s">
        <v>55</v>
      </c>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row>
    <row r="65" spans="4:43" ht="2.1" customHeight="1" x14ac:dyDescent="0.25"/>
    <row r="66" spans="4:43" ht="21" customHeight="1" x14ac:dyDescent="0.25">
      <c r="N66" s="11" t="s">
        <v>20</v>
      </c>
      <c r="O66" s="7"/>
      <c r="P66" s="7"/>
      <c r="Q66" s="7"/>
      <c r="R66" s="7"/>
      <c r="S66" s="7"/>
      <c r="T66" s="7"/>
      <c r="U66" s="7"/>
      <c r="V66" s="7"/>
      <c r="W66" s="7"/>
      <c r="X66" s="7"/>
      <c r="Y66" s="7"/>
      <c r="AB66" s="6" t="s">
        <v>56</v>
      </c>
      <c r="AC66" s="7"/>
      <c r="AD66" s="7"/>
      <c r="AE66" s="7"/>
      <c r="AF66" s="7"/>
      <c r="AG66" s="7"/>
      <c r="AH66" s="7"/>
      <c r="AI66" s="7"/>
      <c r="AJ66" s="7"/>
      <c r="AK66" s="7"/>
      <c r="AL66" s="7"/>
      <c r="AM66" s="7"/>
      <c r="AN66" s="7"/>
      <c r="AO66" s="7"/>
      <c r="AP66" s="7"/>
    </row>
    <row r="67" spans="4:43" ht="2.65" customHeight="1" x14ac:dyDescent="0.25"/>
    <row r="68" spans="4:43" ht="18" customHeight="1" x14ac:dyDescent="0.25">
      <c r="L68" s="11" t="s">
        <v>22</v>
      </c>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row>
    <row r="69" spans="4:43" ht="0.95" customHeight="1" x14ac:dyDescent="0.25"/>
    <row r="70" spans="4:43" ht="113.25" customHeight="1" x14ac:dyDescent="0.25">
      <c r="L70" s="33" t="s">
        <v>76</v>
      </c>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row>
    <row r="71" spans="4:43" ht="18" customHeight="1" x14ac:dyDescent="0.25">
      <c r="N71" s="11" t="s">
        <v>23</v>
      </c>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row>
    <row r="72" spans="4:43" ht="0.2" customHeight="1" x14ac:dyDescent="0.25"/>
    <row r="73" spans="4:43" ht="18" customHeight="1" x14ac:dyDescent="0.25">
      <c r="N73" s="39" t="s">
        <v>77</v>
      </c>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row>
    <row r="74" spans="4:43" ht="0.95" customHeight="1" x14ac:dyDescent="0.25"/>
    <row r="75" spans="4:43" ht="18" customHeight="1" x14ac:dyDescent="0.25">
      <c r="N75" s="11" t="s">
        <v>24</v>
      </c>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row>
    <row r="76" spans="4:43" ht="0.95" customHeight="1" x14ac:dyDescent="0.25"/>
    <row r="77" spans="4:43" ht="86.25" customHeight="1" x14ac:dyDescent="0.25">
      <c r="N77" s="33" t="s">
        <v>80</v>
      </c>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row>
    <row r="78" spans="4:43" ht="19.149999999999999" customHeight="1" x14ac:dyDescent="0.25">
      <c r="D78" s="8" t="s">
        <v>57</v>
      </c>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row>
    <row r="79" spans="4:43" ht="0.95" customHeight="1" x14ac:dyDescent="0.25"/>
    <row r="80" spans="4:43" ht="17.45" customHeight="1" x14ac:dyDescent="0.25">
      <c r="K80" s="29" t="s">
        <v>27</v>
      </c>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18"/>
    </row>
    <row r="81" spans="2:50" ht="18.399999999999999" customHeight="1" x14ac:dyDescent="0.25">
      <c r="K81" s="30" t="s">
        <v>28</v>
      </c>
      <c r="L81" s="22"/>
      <c r="M81" s="22"/>
      <c r="N81" s="22"/>
      <c r="O81" s="22"/>
      <c r="P81" s="22"/>
      <c r="Q81" s="22"/>
      <c r="R81" s="22"/>
      <c r="S81" s="22"/>
      <c r="T81" s="22"/>
      <c r="U81" s="22"/>
      <c r="V81" s="22"/>
      <c r="W81" s="22"/>
      <c r="X81" s="18"/>
      <c r="Y81" s="30" t="s">
        <v>29</v>
      </c>
      <c r="Z81" s="22"/>
      <c r="AA81" s="22"/>
      <c r="AB81" s="22"/>
      <c r="AC81" s="22"/>
      <c r="AD81" s="22"/>
      <c r="AE81" s="18"/>
      <c r="AF81" s="30" t="s">
        <v>30</v>
      </c>
      <c r="AG81" s="22"/>
      <c r="AH81" s="22"/>
      <c r="AI81" s="18"/>
      <c r="AJ81" s="30" t="s">
        <v>31</v>
      </c>
      <c r="AK81" s="22"/>
      <c r="AL81" s="22"/>
      <c r="AM81" s="22"/>
      <c r="AN81" s="22"/>
      <c r="AO81" s="22"/>
      <c r="AP81" s="22"/>
      <c r="AQ81" s="18"/>
    </row>
    <row r="82" spans="2:50" ht="20.85" customHeight="1" x14ac:dyDescent="0.25">
      <c r="K82" s="26">
        <v>231286659</v>
      </c>
      <c r="L82" s="22"/>
      <c r="M82" s="22"/>
      <c r="N82" s="22"/>
      <c r="O82" s="22"/>
      <c r="P82" s="22"/>
      <c r="Q82" s="22"/>
      <c r="R82" s="22"/>
      <c r="S82" s="22"/>
      <c r="T82" s="22"/>
      <c r="U82" s="22"/>
      <c r="V82" s="22"/>
      <c r="W82" s="22"/>
      <c r="X82" s="18"/>
      <c r="Y82" s="26">
        <v>276016390</v>
      </c>
      <c r="Z82" s="22"/>
      <c r="AA82" s="22"/>
      <c r="AB82" s="22"/>
      <c r="AC82" s="22"/>
      <c r="AD82" s="22"/>
      <c r="AE82" s="18"/>
      <c r="AF82" s="26">
        <v>197855459.16999999</v>
      </c>
      <c r="AG82" s="22"/>
      <c r="AH82" s="22"/>
      <c r="AI82" s="18"/>
      <c r="AJ82" s="27">
        <f>AF82/Y82</f>
        <v>0.71682503770881134</v>
      </c>
      <c r="AK82" s="22"/>
      <c r="AL82" s="22"/>
      <c r="AM82" s="22"/>
      <c r="AN82" s="22"/>
      <c r="AO82" s="22"/>
      <c r="AP82" s="22"/>
      <c r="AQ82" s="18"/>
    </row>
    <row r="83" spans="2:50" ht="0" hidden="1" customHeight="1" x14ac:dyDescent="0.25"/>
    <row r="84" spans="2:50" ht="6" customHeight="1" x14ac:dyDescent="0.25"/>
    <row r="85" spans="2:50" ht="14.65" customHeight="1" x14ac:dyDescent="0.25">
      <c r="D85" s="28" t="s">
        <v>32</v>
      </c>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18"/>
    </row>
    <row r="86" spans="2:50" ht="15.6" customHeight="1" x14ac:dyDescent="0.25">
      <c r="D86" s="25" t="s">
        <v>25</v>
      </c>
      <c r="E86" s="22"/>
      <c r="F86" s="22"/>
      <c r="G86" s="22"/>
      <c r="H86" s="22"/>
      <c r="I86" s="22"/>
      <c r="J86" s="22"/>
      <c r="K86" s="22"/>
      <c r="L86" s="22"/>
      <c r="M86" s="22"/>
      <c r="N86" s="22"/>
      <c r="O86" s="18"/>
      <c r="P86" s="25" t="s">
        <v>25</v>
      </c>
      <c r="Q86" s="22"/>
      <c r="R86" s="22"/>
      <c r="S86" s="22"/>
      <c r="T86" s="22"/>
      <c r="U86" s="22"/>
      <c r="V86" s="18"/>
      <c r="W86" s="24" t="s">
        <v>33</v>
      </c>
      <c r="X86" s="22"/>
      <c r="Y86" s="22"/>
      <c r="Z86" s="22"/>
      <c r="AA86" s="22"/>
      <c r="AB86" s="18"/>
      <c r="AC86" s="24" t="s">
        <v>34</v>
      </c>
      <c r="AD86" s="22"/>
      <c r="AE86" s="22"/>
      <c r="AF86" s="18"/>
      <c r="AG86" s="24" t="s">
        <v>35</v>
      </c>
      <c r="AH86" s="22"/>
      <c r="AI86" s="22"/>
      <c r="AJ86" s="18"/>
      <c r="AK86" s="24" t="s">
        <v>36</v>
      </c>
      <c r="AL86" s="22"/>
      <c r="AM86" s="22"/>
      <c r="AN86" s="22"/>
      <c r="AO86" s="22"/>
      <c r="AP86" s="22"/>
      <c r="AQ86" s="18"/>
    </row>
    <row r="87" spans="2:50" ht="44.25" customHeight="1" x14ac:dyDescent="0.25">
      <c r="D87" s="24" t="s">
        <v>37</v>
      </c>
      <c r="E87" s="22"/>
      <c r="F87" s="22"/>
      <c r="G87" s="22"/>
      <c r="H87" s="22"/>
      <c r="I87" s="22"/>
      <c r="J87" s="22"/>
      <c r="K87" s="22"/>
      <c r="L87" s="22"/>
      <c r="M87" s="22"/>
      <c r="N87" s="22"/>
      <c r="O87" s="18"/>
      <c r="P87" s="24" t="s">
        <v>38</v>
      </c>
      <c r="Q87" s="22"/>
      <c r="R87" s="22"/>
      <c r="S87" s="22"/>
      <c r="T87" s="22"/>
      <c r="U87" s="22"/>
      <c r="V87" s="18"/>
      <c r="W87" s="1" t="s">
        <v>39</v>
      </c>
      <c r="X87" s="24" t="s">
        <v>40</v>
      </c>
      <c r="Y87" s="22"/>
      <c r="Z87" s="22"/>
      <c r="AA87" s="22"/>
      <c r="AB87" s="18"/>
      <c r="AC87" s="24" t="s">
        <v>41</v>
      </c>
      <c r="AD87" s="18"/>
      <c r="AE87" s="24" t="s">
        <v>42</v>
      </c>
      <c r="AF87" s="18"/>
      <c r="AG87" s="24" t="s">
        <v>43</v>
      </c>
      <c r="AH87" s="18"/>
      <c r="AI87" s="24" t="s">
        <v>44</v>
      </c>
      <c r="AJ87" s="18"/>
      <c r="AK87" s="24" t="s">
        <v>45</v>
      </c>
      <c r="AL87" s="18"/>
      <c r="AM87" s="24" t="s">
        <v>46</v>
      </c>
      <c r="AN87" s="22"/>
      <c r="AO87" s="22"/>
      <c r="AP87" s="22"/>
      <c r="AQ87" s="18"/>
    </row>
    <row r="88" spans="2:50" ht="74.25" customHeight="1" x14ac:dyDescent="0.25">
      <c r="D88" s="23" t="s">
        <v>58</v>
      </c>
      <c r="E88" s="22"/>
      <c r="F88" s="22"/>
      <c r="G88" s="22"/>
      <c r="H88" s="22"/>
      <c r="I88" s="22"/>
      <c r="J88" s="22"/>
      <c r="K88" s="22"/>
      <c r="L88" s="22"/>
      <c r="M88" s="22"/>
      <c r="N88" s="22"/>
      <c r="O88" s="18"/>
      <c r="P88" s="23" t="s">
        <v>59</v>
      </c>
      <c r="Q88" s="22"/>
      <c r="R88" s="22"/>
      <c r="S88" s="22"/>
      <c r="T88" s="22"/>
      <c r="U88" s="22"/>
      <c r="V88" s="18"/>
      <c r="W88" s="2">
        <v>495</v>
      </c>
      <c r="X88" s="15">
        <v>48299649</v>
      </c>
      <c r="Y88" s="22"/>
      <c r="Z88" s="22"/>
      <c r="AA88" s="22"/>
      <c r="AB88" s="18"/>
      <c r="AC88" s="15">
        <v>495</v>
      </c>
      <c r="AD88" s="16"/>
      <c r="AE88" s="17">
        <v>59665531</v>
      </c>
      <c r="AF88" s="18"/>
      <c r="AG88" s="15">
        <v>445</v>
      </c>
      <c r="AH88" s="16"/>
      <c r="AI88" s="17">
        <v>37860805.060000002</v>
      </c>
      <c r="AJ88" s="18"/>
      <c r="AK88" s="37">
        <v>0.89898989898989901</v>
      </c>
      <c r="AL88" s="18"/>
      <c r="AM88" s="21">
        <v>0.78387329605645795</v>
      </c>
      <c r="AN88" s="22"/>
      <c r="AO88" s="22"/>
      <c r="AP88" s="22"/>
      <c r="AQ88" s="18"/>
    </row>
    <row r="89" spans="2:50" ht="105" customHeight="1" x14ac:dyDescent="0.25">
      <c r="D89" s="23" t="s">
        <v>60</v>
      </c>
      <c r="E89" s="22"/>
      <c r="F89" s="22"/>
      <c r="G89" s="22"/>
      <c r="H89" s="22"/>
      <c r="I89" s="22"/>
      <c r="J89" s="22"/>
      <c r="K89" s="22"/>
      <c r="L89" s="22"/>
      <c r="M89" s="22"/>
      <c r="N89" s="22"/>
      <c r="O89" s="18"/>
      <c r="P89" s="23" t="s">
        <v>61</v>
      </c>
      <c r="Q89" s="22"/>
      <c r="R89" s="22"/>
      <c r="S89" s="22"/>
      <c r="T89" s="22"/>
      <c r="U89" s="22"/>
      <c r="V89" s="18"/>
      <c r="W89" s="2">
        <v>90</v>
      </c>
      <c r="X89" s="15">
        <v>24639670</v>
      </c>
      <c r="Y89" s="22"/>
      <c r="Z89" s="22"/>
      <c r="AA89" s="22"/>
      <c r="AB89" s="18"/>
      <c r="AC89" s="15">
        <v>90</v>
      </c>
      <c r="AD89" s="16"/>
      <c r="AE89" s="17">
        <v>24339668</v>
      </c>
      <c r="AF89" s="18"/>
      <c r="AG89" s="15">
        <v>17</v>
      </c>
      <c r="AH89" s="16"/>
      <c r="AI89" s="17">
        <v>15687953.32</v>
      </c>
      <c r="AJ89" s="18"/>
      <c r="AK89" s="37">
        <v>0.18888888888888888</v>
      </c>
      <c r="AL89" s="18"/>
      <c r="AM89" s="21">
        <v>0.63669494437222574</v>
      </c>
      <c r="AN89" s="22"/>
      <c r="AO89" s="22"/>
      <c r="AP89" s="22"/>
      <c r="AQ89" s="18"/>
    </row>
    <row r="90" spans="2:50" ht="134.25" customHeight="1" x14ac:dyDescent="0.25">
      <c r="D90" s="23" t="s">
        <v>62</v>
      </c>
      <c r="E90" s="22"/>
      <c r="F90" s="22"/>
      <c r="G90" s="22"/>
      <c r="H90" s="22"/>
      <c r="I90" s="22"/>
      <c r="J90" s="22"/>
      <c r="K90" s="22"/>
      <c r="L90" s="22"/>
      <c r="M90" s="22"/>
      <c r="N90" s="22"/>
      <c r="O90" s="18"/>
      <c r="P90" s="23" t="s">
        <v>63</v>
      </c>
      <c r="Q90" s="22"/>
      <c r="R90" s="22"/>
      <c r="S90" s="22"/>
      <c r="T90" s="22"/>
      <c r="U90" s="22"/>
      <c r="V90" s="18"/>
      <c r="W90" s="2">
        <v>7000</v>
      </c>
      <c r="X90" s="15">
        <v>158347340</v>
      </c>
      <c r="Y90" s="22"/>
      <c r="Z90" s="22"/>
      <c r="AA90" s="22"/>
      <c r="AB90" s="18"/>
      <c r="AC90" s="15">
        <v>7000</v>
      </c>
      <c r="AD90" s="16"/>
      <c r="AE90" s="17">
        <v>192763340</v>
      </c>
      <c r="AF90" s="18"/>
      <c r="AG90" s="15">
        <v>4707</v>
      </c>
      <c r="AH90" s="16"/>
      <c r="AI90" s="17">
        <v>144306700.78999999</v>
      </c>
      <c r="AJ90" s="18"/>
      <c r="AK90" s="37">
        <v>0.67242857142857138</v>
      </c>
      <c r="AL90" s="18"/>
      <c r="AM90" s="21">
        <v>0.91133012269104108</v>
      </c>
      <c r="AN90" s="22"/>
      <c r="AO90" s="22"/>
      <c r="AP90" s="22"/>
      <c r="AQ90" s="18"/>
    </row>
    <row r="91" spans="2:50" ht="12.75" customHeight="1" x14ac:dyDescent="0.25">
      <c r="AM91" s="4"/>
    </row>
    <row r="92" spans="2:50" ht="0.95" customHeight="1" x14ac:dyDescent="0.25"/>
    <row r="93" spans="2:50" ht="17.100000000000001" customHeight="1" x14ac:dyDescent="0.25">
      <c r="D93" s="8" t="s">
        <v>64</v>
      </c>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row>
    <row r="94" spans="2:50" ht="4.3499999999999996" customHeight="1" x14ac:dyDescent="0.25"/>
    <row r="95" spans="2:50" ht="46.7" customHeight="1" x14ac:dyDescent="0.25">
      <c r="B95" s="12" t="s">
        <v>50</v>
      </c>
      <c r="C95" s="7"/>
      <c r="D95" s="7"/>
      <c r="E95" s="7"/>
      <c r="F95" s="7"/>
      <c r="G95" s="7"/>
      <c r="H95" s="7"/>
      <c r="I95" s="7"/>
      <c r="J95" s="7"/>
      <c r="K95" s="7"/>
      <c r="L95" s="7"/>
      <c r="M95" s="7"/>
      <c r="N95" s="7"/>
      <c r="O95" s="7"/>
      <c r="P95" s="7"/>
      <c r="Q95" s="7"/>
      <c r="R95" s="7"/>
      <c r="S95" s="7"/>
      <c r="T95" s="7"/>
      <c r="U95" s="7"/>
      <c r="V95" s="7"/>
      <c r="W95" s="7"/>
      <c r="X95" s="7"/>
      <c r="Y95" s="7"/>
      <c r="Z95" s="7"/>
      <c r="AA95" s="12" t="s">
        <v>58</v>
      </c>
      <c r="AB95" s="7"/>
      <c r="AC95" s="7"/>
      <c r="AD95" s="7"/>
      <c r="AE95" s="7"/>
      <c r="AF95" s="7"/>
      <c r="AG95" s="7"/>
      <c r="AH95" s="7"/>
      <c r="AI95" s="7"/>
      <c r="AJ95" s="7"/>
      <c r="AK95" s="7"/>
      <c r="AL95" s="7"/>
      <c r="AM95" s="7"/>
      <c r="AN95" s="7"/>
      <c r="AO95" s="7"/>
      <c r="AP95" s="7"/>
      <c r="AQ95" s="7"/>
      <c r="AR95" s="7"/>
      <c r="AS95" s="7"/>
      <c r="AT95" s="7"/>
      <c r="AU95" s="7"/>
      <c r="AV95" s="7"/>
      <c r="AW95" s="7"/>
      <c r="AX95" s="7"/>
    </row>
    <row r="96" spans="2:50" ht="23.85" customHeight="1" x14ac:dyDescent="0.25">
      <c r="B96" s="11" t="s">
        <v>51</v>
      </c>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row>
    <row r="97" spans="2:51" ht="53.25" customHeight="1" x14ac:dyDescent="0.25">
      <c r="B97" s="9" t="s">
        <v>84</v>
      </c>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row>
    <row r="98" spans="2:51" ht="16.5" customHeight="1" x14ac:dyDescent="0.25">
      <c r="B98" s="11" t="s">
        <v>52</v>
      </c>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row>
    <row r="99" spans="2:51" ht="117.75" customHeight="1" x14ac:dyDescent="0.25">
      <c r="B99" s="9" t="s">
        <v>85</v>
      </c>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5"/>
    </row>
    <row r="100" spans="2:51" ht="24.2" customHeight="1" x14ac:dyDescent="0.25">
      <c r="B100" s="11" t="s">
        <v>53</v>
      </c>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row>
    <row r="101" spans="2:51" ht="123" customHeight="1" x14ac:dyDescent="0.25">
      <c r="B101" s="35" t="s">
        <v>99</v>
      </c>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row>
    <row r="102" spans="2:51" ht="17.25" customHeight="1" x14ac:dyDescent="0.25"/>
    <row r="103" spans="2:51" ht="14.25" customHeight="1" x14ac:dyDescent="0.25"/>
    <row r="104" spans="2:51" ht="46.7" customHeight="1" x14ac:dyDescent="0.25">
      <c r="B104" s="12" t="s">
        <v>50</v>
      </c>
      <c r="C104" s="7"/>
      <c r="D104" s="7"/>
      <c r="E104" s="7"/>
      <c r="F104" s="7"/>
      <c r="G104" s="7"/>
      <c r="H104" s="7"/>
      <c r="I104" s="7"/>
      <c r="J104" s="7"/>
      <c r="K104" s="7"/>
      <c r="L104" s="7"/>
      <c r="M104" s="7"/>
      <c r="N104" s="7"/>
      <c r="O104" s="7"/>
      <c r="P104" s="7"/>
      <c r="Q104" s="7"/>
      <c r="R104" s="7"/>
      <c r="S104" s="7"/>
      <c r="T104" s="7"/>
      <c r="U104" s="7"/>
      <c r="V104" s="7"/>
      <c r="W104" s="7"/>
      <c r="X104" s="7"/>
      <c r="Y104" s="7"/>
      <c r="Z104" s="7"/>
      <c r="AA104" s="12" t="s">
        <v>60</v>
      </c>
      <c r="AB104" s="7"/>
      <c r="AC104" s="7"/>
      <c r="AD104" s="7"/>
      <c r="AE104" s="7"/>
      <c r="AF104" s="7"/>
      <c r="AG104" s="7"/>
      <c r="AH104" s="7"/>
      <c r="AI104" s="7"/>
      <c r="AJ104" s="7"/>
      <c r="AK104" s="7"/>
      <c r="AL104" s="7"/>
      <c r="AM104" s="7"/>
      <c r="AN104" s="7"/>
      <c r="AO104" s="7"/>
      <c r="AP104" s="7"/>
      <c r="AQ104" s="7"/>
      <c r="AR104" s="7"/>
      <c r="AS104" s="7"/>
      <c r="AT104" s="7"/>
      <c r="AU104" s="7"/>
      <c r="AV104" s="7"/>
      <c r="AW104" s="7"/>
      <c r="AX104" s="7"/>
    </row>
    <row r="105" spans="2:51" ht="23.85" customHeight="1" x14ac:dyDescent="0.25">
      <c r="B105" s="11" t="s">
        <v>51</v>
      </c>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row>
    <row r="106" spans="2:51" ht="51.75" customHeight="1" x14ac:dyDescent="0.25">
      <c r="B106" s="6" t="s">
        <v>98</v>
      </c>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row>
    <row r="107" spans="2:51" ht="20.100000000000001" customHeight="1" x14ac:dyDescent="0.25">
      <c r="B107" s="11" t="s">
        <v>52</v>
      </c>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row>
    <row r="108" spans="2:51" ht="174.75" customHeight="1" x14ac:dyDescent="0.25">
      <c r="B108" s="33" t="s">
        <v>86</v>
      </c>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row>
    <row r="109" spans="2:51" ht="24.2" customHeight="1" x14ac:dyDescent="0.25">
      <c r="B109" s="11" t="s">
        <v>53</v>
      </c>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row>
    <row r="110" spans="2:51" ht="133.5" customHeight="1" x14ac:dyDescent="0.25">
      <c r="B110" s="9" t="s">
        <v>100</v>
      </c>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row>
    <row r="111" spans="2:51" ht="10.5" hidden="1" customHeight="1" x14ac:dyDescent="0.25"/>
    <row r="112" spans="2:51" ht="6.2" customHeight="1" x14ac:dyDescent="0.25"/>
    <row r="113" spans="2:50" ht="46.7" customHeight="1" x14ac:dyDescent="0.25">
      <c r="B113" s="12" t="s">
        <v>50</v>
      </c>
      <c r="C113" s="7"/>
      <c r="D113" s="7"/>
      <c r="E113" s="7"/>
      <c r="F113" s="7"/>
      <c r="G113" s="7"/>
      <c r="H113" s="7"/>
      <c r="I113" s="7"/>
      <c r="J113" s="7"/>
      <c r="K113" s="7"/>
      <c r="L113" s="7"/>
      <c r="M113" s="7"/>
      <c r="N113" s="7"/>
      <c r="O113" s="7"/>
      <c r="P113" s="7"/>
      <c r="Q113" s="7"/>
      <c r="R113" s="7"/>
      <c r="S113" s="7"/>
      <c r="T113" s="7"/>
      <c r="U113" s="7"/>
      <c r="V113" s="7"/>
      <c r="W113" s="7"/>
      <c r="X113" s="7"/>
      <c r="Y113" s="7"/>
      <c r="Z113" s="7"/>
      <c r="AA113" s="12" t="s">
        <v>62</v>
      </c>
      <c r="AB113" s="7"/>
      <c r="AC113" s="7"/>
      <c r="AD113" s="7"/>
      <c r="AE113" s="7"/>
      <c r="AF113" s="7"/>
      <c r="AG113" s="7"/>
      <c r="AH113" s="7"/>
      <c r="AI113" s="7"/>
      <c r="AJ113" s="7"/>
      <c r="AK113" s="7"/>
      <c r="AL113" s="7"/>
      <c r="AM113" s="7"/>
      <c r="AN113" s="7"/>
      <c r="AO113" s="7"/>
      <c r="AP113" s="7"/>
      <c r="AQ113" s="7"/>
      <c r="AR113" s="7"/>
      <c r="AS113" s="7"/>
      <c r="AT113" s="7"/>
      <c r="AU113" s="7"/>
      <c r="AV113" s="7"/>
      <c r="AW113" s="7"/>
      <c r="AX113" s="7"/>
    </row>
    <row r="114" spans="2:50" ht="23.85" customHeight="1" x14ac:dyDescent="0.25">
      <c r="B114" s="11" t="s">
        <v>51</v>
      </c>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row>
    <row r="115" spans="2:50" ht="71.25" customHeight="1" x14ac:dyDescent="0.25">
      <c r="B115" s="6" t="s">
        <v>78</v>
      </c>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row>
    <row r="116" spans="2:50" ht="20.100000000000001" customHeight="1" x14ac:dyDescent="0.25">
      <c r="B116" s="11" t="s">
        <v>52</v>
      </c>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row>
    <row r="117" spans="2:50" ht="123.75" customHeight="1" x14ac:dyDescent="0.25">
      <c r="B117" s="6" t="s">
        <v>87</v>
      </c>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row>
    <row r="118" spans="2:50" ht="24.2" customHeight="1" x14ac:dyDescent="0.25">
      <c r="B118" s="11" t="s">
        <v>53</v>
      </c>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row>
    <row r="119" spans="2:50" ht="134.25" customHeight="1" x14ac:dyDescent="0.25">
      <c r="B119" s="6" t="s">
        <v>88</v>
      </c>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row>
    <row r="120" spans="2:50" ht="6" customHeight="1" x14ac:dyDescent="0.25"/>
    <row r="121" spans="2:50" ht="30" customHeight="1" x14ac:dyDescent="0.25"/>
    <row r="122" spans="2:50" ht="18" customHeight="1" x14ac:dyDescent="0.25">
      <c r="C122" s="8" t="s">
        <v>65</v>
      </c>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row>
    <row r="123" spans="2:50" ht="1.5" customHeight="1" x14ac:dyDescent="0.25"/>
    <row r="124" spans="2:50" ht="117.75" customHeight="1" x14ac:dyDescent="0.25">
      <c r="E124" s="6" t="s">
        <v>89</v>
      </c>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row>
    <row r="125" spans="2:50" ht="0.75" hidden="1" customHeight="1" x14ac:dyDescent="0.25"/>
    <row r="126" spans="2:50" ht="18.2" customHeight="1" x14ac:dyDescent="0.25">
      <c r="E126" s="8" t="s">
        <v>66</v>
      </c>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row>
    <row r="127" spans="2:50" ht="2.1" customHeight="1" x14ac:dyDescent="0.25"/>
    <row r="128" spans="2:50" ht="21" customHeight="1" x14ac:dyDescent="0.25">
      <c r="N128" s="11" t="s">
        <v>20</v>
      </c>
      <c r="O128" s="7"/>
      <c r="P128" s="7"/>
      <c r="Q128" s="7"/>
      <c r="R128" s="7"/>
      <c r="S128" s="7"/>
      <c r="T128" s="7"/>
      <c r="U128" s="7"/>
      <c r="V128" s="7"/>
      <c r="W128" s="7"/>
      <c r="X128" s="7"/>
      <c r="Y128" s="7"/>
      <c r="AB128" s="6" t="s">
        <v>67</v>
      </c>
      <c r="AC128" s="7"/>
      <c r="AD128" s="7"/>
      <c r="AE128" s="7"/>
      <c r="AF128" s="7"/>
      <c r="AG128" s="7"/>
      <c r="AH128" s="7"/>
      <c r="AI128" s="7"/>
      <c r="AJ128" s="7"/>
      <c r="AK128" s="7"/>
      <c r="AL128" s="7"/>
      <c r="AM128" s="7"/>
      <c r="AN128" s="7"/>
      <c r="AO128" s="7"/>
      <c r="AP128" s="7"/>
    </row>
    <row r="129" spans="4:43" ht="2.65" customHeight="1" x14ac:dyDescent="0.25"/>
    <row r="130" spans="4:43" ht="18" customHeight="1" x14ac:dyDescent="0.25">
      <c r="L130" s="11" t="s">
        <v>22</v>
      </c>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row>
    <row r="131" spans="4:43" ht="0.95" customHeight="1" x14ac:dyDescent="0.25"/>
    <row r="132" spans="4:43" ht="74.25" customHeight="1" x14ac:dyDescent="0.25">
      <c r="L132" s="6" t="s">
        <v>79</v>
      </c>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row>
    <row r="133" spans="4:43" ht="16.5" customHeight="1" x14ac:dyDescent="0.25">
      <c r="N133" s="11" t="s">
        <v>23</v>
      </c>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row>
    <row r="134" spans="4:43" ht="0.2" customHeight="1" x14ac:dyDescent="0.25"/>
    <row r="135" spans="4:43" ht="52.5" customHeight="1" x14ac:dyDescent="0.25">
      <c r="N135" s="6" t="s">
        <v>90</v>
      </c>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row>
    <row r="136" spans="4:43" ht="0.75" hidden="1" customHeight="1" x14ac:dyDescent="0.25"/>
    <row r="137" spans="4:43" ht="18" customHeight="1" x14ac:dyDescent="0.25">
      <c r="N137" s="11" t="s">
        <v>24</v>
      </c>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row>
    <row r="138" spans="4:43" ht="0.95" customHeight="1" x14ac:dyDescent="0.25"/>
    <row r="139" spans="4:43" ht="25.5" customHeight="1" x14ac:dyDescent="0.25">
      <c r="N139" s="31" t="s">
        <v>81</v>
      </c>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row>
    <row r="140" spans="4:43" ht="19.149999999999999" customHeight="1" x14ac:dyDescent="0.25">
      <c r="D140" s="8" t="s">
        <v>68</v>
      </c>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row>
    <row r="141" spans="4:43" ht="0.95" customHeight="1" x14ac:dyDescent="0.25"/>
    <row r="142" spans="4:43" ht="17.45" customHeight="1" x14ac:dyDescent="0.25">
      <c r="K142" s="29" t="s">
        <v>27</v>
      </c>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18"/>
    </row>
    <row r="143" spans="4:43" ht="18.399999999999999" customHeight="1" x14ac:dyDescent="0.25">
      <c r="K143" s="30" t="s">
        <v>28</v>
      </c>
      <c r="L143" s="22"/>
      <c r="M143" s="22"/>
      <c r="N143" s="22"/>
      <c r="O143" s="22"/>
      <c r="P143" s="22"/>
      <c r="Q143" s="22"/>
      <c r="R143" s="22"/>
      <c r="S143" s="22"/>
      <c r="T143" s="22"/>
      <c r="U143" s="22"/>
      <c r="V143" s="22"/>
      <c r="W143" s="22"/>
      <c r="X143" s="18"/>
      <c r="Y143" s="30" t="s">
        <v>29</v>
      </c>
      <c r="Z143" s="22"/>
      <c r="AA143" s="22"/>
      <c r="AB143" s="22"/>
      <c r="AC143" s="22"/>
      <c r="AD143" s="22"/>
      <c r="AE143" s="18"/>
      <c r="AF143" s="30" t="s">
        <v>30</v>
      </c>
      <c r="AG143" s="22"/>
      <c r="AH143" s="22"/>
      <c r="AI143" s="18"/>
      <c r="AJ143" s="30" t="s">
        <v>31</v>
      </c>
      <c r="AK143" s="22"/>
      <c r="AL143" s="22"/>
      <c r="AM143" s="22"/>
      <c r="AN143" s="22"/>
      <c r="AO143" s="22"/>
      <c r="AP143" s="22"/>
      <c r="AQ143" s="18"/>
    </row>
    <row r="144" spans="4:43" ht="20.85" customHeight="1" x14ac:dyDescent="0.25">
      <c r="K144" s="26">
        <v>341800141</v>
      </c>
      <c r="L144" s="22"/>
      <c r="M144" s="22"/>
      <c r="N144" s="22"/>
      <c r="O144" s="22"/>
      <c r="P144" s="22"/>
      <c r="Q144" s="22"/>
      <c r="R144" s="22"/>
      <c r="S144" s="22"/>
      <c r="T144" s="22"/>
      <c r="U144" s="22"/>
      <c r="V144" s="22"/>
      <c r="W144" s="22"/>
      <c r="X144" s="18"/>
      <c r="Y144" s="26">
        <v>522902171</v>
      </c>
      <c r="Z144" s="22"/>
      <c r="AA144" s="22"/>
      <c r="AB144" s="22"/>
      <c r="AC144" s="22"/>
      <c r="AD144" s="22"/>
      <c r="AE144" s="18"/>
      <c r="AF144" s="26">
        <v>342396302</v>
      </c>
      <c r="AG144" s="22"/>
      <c r="AH144" s="22"/>
      <c r="AI144" s="18"/>
      <c r="AJ144" s="27">
        <f>AF144/Y144</f>
        <v>0.65479992432465917</v>
      </c>
      <c r="AK144" s="22"/>
      <c r="AL144" s="22"/>
      <c r="AM144" s="22"/>
      <c r="AN144" s="22"/>
      <c r="AO144" s="22"/>
      <c r="AP144" s="22"/>
      <c r="AQ144" s="18"/>
    </row>
    <row r="145" spans="2:50" ht="0" hidden="1" customHeight="1" x14ac:dyDescent="0.25"/>
    <row r="146" spans="2:50" ht="6" customHeight="1" x14ac:dyDescent="0.25"/>
    <row r="147" spans="2:50" ht="14.65" customHeight="1" x14ac:dyDescent="0.25">
      <c r="D147" s="28" t="s">
        <v>32</v>
      </c>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18"/>
    </row>
    <row r="148" spans="2:50" ht="15.6" customHeight="1" x14ac:dyDescent="0.25">
      <c r="D148" s="25" t="s">
        <v>25</v>
      </c>
      <c r="E148" s="22"/>
      <c r="F148" s="22"/>
      <c r="G148" s="22"/>
      <c r="H148" s="22"/>
      <c r="I148" s="22"/>
      <c r="J148" s="22"/>
      <c r="K148" s="22"/>
      <c r="L148" s="22"/>
      <c r="M148" s="22"/>
      <c r="N148" s="22"/>
      <c r="O148" s="18"/>
      <c r="P148" s="25" t="s">
        <v>25</v>
      </c>
      <c r="Q148" s="22"/>
      <c r="R148" s="22"/>
      <c r="S148" s="22"/>
      <c r="T148" s="22"/>
      <c r="U148" s="22"/>
      <c r="V148" s="18"/>
      <c r="W148" s="24" t="s">
        <v>33</v>
      </c>
      <c r="X148" s="22"/>
      <c r="Y148" s="22"/>
      <c r="Z148" s="22"/>
      <c r="AA148" s="22"/>
      <c r="AB148" s="18"/>
      <c r="AC148" s="24" t="s">
        <v>34</v>
      </c>
      <c r="AD148" s="22"/>
      <c r="AE148" s="22"/>
      <c r="AF148" s="18"/>
      <c r="AG148" s="24" t="s">
        <v>35</v>
      </c>
      <c r="AH148" s="22"/>
      <c r="AI148" s="22"/>
      <c r="AJ148" s="18"/>
      <c r="AK148" s="24" t="s">
        <v>36</v>
      </c>
      <c r="AL148" s="22"/>
      <c r="AM148" s="22"/>
      <c r="AN148" s="22"/>
      <c r="AO148" s="22"/>
      <c r="AP148" s="22"/>
      <c r="AQ148" s="18"/>
    </row>
    <row r="149" spans="2:50" ht="53.25" customHeight="1" x14ac:dyDescent="0.25">
      <c r="D149" s="24" t="s">
        <v>37</v>
      </c>
      <c r="E149" s="22"/>
      <c r="F149" s="22"/>
      <c r="G149" s="22"/>
      <c r="H149" s="22"/>
      <c r="I149" s="22"/>
      <c r="J149" s="22"/>
      <c r="K149" s="22"/>
      <c r="L149" s="22"/>
      <c r="M149" s="22"/>
      <c r="N149" s="22"/>
      <c r="O149" s="18"/>
      <c r="P149" s="24" t="s">
        <v>38</v>
      </c>
      <c r="Q149" s="22"/>
      <c r="R149" s="22"/>
      <c r="S149" s="22"/>
      <c r="T149" s="22"/>
      <c r="U149" s="22"/>
      <c r="V149" s="18"/>
      <c r="W149" s="1" t="s">
        <v>39</v>
      </c>
      <c r="X149" s="24" t="s">
        <v>40</v>
      </c>
      <c r="Y149" s="22"/>
      <c r="Z149" s="22"/>
      <c r="AA149" s="22"/>
      <c r="AB149" s="18"/>
      <c r="AC149" s="24" t="s">
        <v>41</v>
      </c>
      <c r="AD149" s="18"/>
      <c r="AE149" s="24" t="s">
        <v>42</v>
      </c>
      <c r="AF149" s="18"/>
      <c r="AG149" s="24" t="s">
        <v>43</v>
      </c>
      <c r="AH149" s="18"/>
      <c r="AI149" s="24" t="s">
        <v>44</v>
      </c>
      <c r="AJ149" s="18"/>
      <c r="AK149" s="24" t="s">
        <v>45</v>
      </c>
      <c r="AL149" s="18"/>
      <c r="AM149" s="24" t="s">
        <v>46</v>
      </c>
      <c r="AN149" s="22"/>
      <c r="AO149" s="22"/>
      <c r="AP149" s="22"/>
      <c r="AQ149" s="18"/>
    </row>
    <row r="150" spans="2:50" ht="105.75" customHeight="1" x14ac:dyDescent="0.25">
      <c r="D150" s="23" t="s">
        <v>69</v>
      </c>
      <c r="E150" s="22"/>
      <c r="F150" s="22"/>
      <c r="G150" s="22"/>
      <c r="H150" s="22"/>
      <c r="I150" s="22"/>
      <c r="J150" s="22"/>
      <c r="K150" s="22"/>
      <c r="L150" s="22"/>
      <c r="M150" s="22"/>
      <c r="N150" s="22"/>
      <c r="O150" s="18"/>
      <c r="P150" s="23" t="s">
        <v>70</v>
      </c>
      <c r="Q150" s="22"/>
      <c r="R150" s="22"/>
      <c r="S150" s="22"/>
      <c r="T150" s="22"/>
      <c r="U150" s="22"/>
      <c r="V150" s="18"/>
      <c r="W150" s="2">
        <v>1156</v>
      </c>
      <c r="X150" s="15">
        <v>291397741</v>
      </c>
      <c r="Y150" s="22"/>
      <c r="Z150" s="22"/>
      <c r="AA150" s="22"/>
      <c r="AB150" s="18"/>
      <c r="AC150" s="15">
        <v>1156</v>
      </c>
      <c r="AD150" s="16"/>
      <c r="AE150" s="17">
        <v>357941772</v>
      </c>
      <c r="AF150" s="18"/>
      <c r="AG150" s="15">
        <v>2327</v>
      </c>
      <c r="AH150" s="16"/>
      <c r="AI150" s="17">
        <v>286950816.88999999</v>
      </c>
      <c r="AJ150" s="18"/>
      <c r="AK150" s="19">
        <f>AG150/AC150</f>
        <v>2.0129757785467128</v>
      </c>
      <c r="AL150" s="20"/>
      <c r="AM150" s="21">
        <f>AI150/AE150</f>
        <v>0.80166898455763358</v>
      </c>
      <c r="AN150" s="22"/>
      <c r="AO150" s="22"/>
      <c r="AP150" s="22"/>
      <c r="AQ150" s="18"/>
    </row>
    <row r="151" spans="2:50" ht="110.25" customHeight="1" x14ac:dyDescent="0.25">
      <c r="D151" s="23" t="s">
        <v>71</v>
      </c>
      <c r="E151" s="22"/>
      <c r="F151" s="22"/>
      <c r="G151" s="22"/>
      <c r="H151" s="22"/>
      <c r="I151" s="22"/>
      <c r="J151" s="22"/>
      <c r="K151" s="22"/>
      <c r="L151" s="22"/>
      <c r="M151" s="22"/>
      <c r="N151" s="22"/>
      <c r="O151" s="18"/>
      <c r="P151" s="23" t="s">
        <v>72</v>
      </c>
      <c r="Q151" s="22"/>
      <c r="R151" s="22"/>
      <c r="S151" s="22"/>
      <c r="T151" s="22"/>
      <c r="U151" s="22"/>
      <c r="V151" s="18"/>
      <c r="W151" s="2">
        <v>3780</v>
      </c>
      <c r="X151" s="15">
        <v>50402400</v>
      </c>
      <c r="Y151" s="22"/>
      <c r="Z151" s="22"/>
      <c r="AA151" s="22"/>
      <c r="AB151" s="18"/>
      <c r="AC151" s="15">
        <v>3780</v>
      </c>
      <c r="AD151" s="16"/>
      <c r="AE151" s="17">
        <v>50402400</v>
      </c>
      <c r="AF151" s="18"/>
      <c r="AG151" s="15">
        <v>2810</v>
      </c>
      <c r="AH151" s="16"/>
      <c r="AI151" s="17">
        <v>52445485.140000001</v>
      </c>
      <c r="AJ151" s="18"/>
      <c r="AK151" s="19">
        <f>AG151/AC151</f>
        <v>0.74338624338624337</v>
      </c>
      <c r="AL151" s="20"/>
      <c r="AM151" s="21">
        <f>AI151/AE151</f>
        <v>1.0405354733107948</v>
      </c>
      <c r="AN151" s="22"/>
      <c r="AO151" s="22"/>
      <c r="AP151" s="22"/>
      <c r="AQ151" s="18"/>
    </row>
    <row r="152" spans="2:50" ht="195.75" customHeight="1" x14ac:dyDescent="0.25">
      <c r="AM152" s="4"/>
    </row>
    <row r="153" spans="2:50" ht="17.100000000000001" customHeight="1" x14ac:dyDescent="0.25">
      <c r="D153" s="8" t="s">
        <v>93</v>
      </c>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row>
    <row r="154" spans="2:50" ht="4.3499999999999996" customHeight="1" x14ac:dyDescent="0.25"/>
    <row r="155" spans="2:50" ht="34.5" customHeight="1" x14ac:dyDescent="0.25">
      <c r="B155" s="12" t="s">
        <v>50</v>
      </c>
      <c r="C155" s="7"/>
      <c r="D155" s="7"/>
      <c r="E155" s="7"/>
      <c r="F155" s="7"/>
      <c r="G155" s="7"/>
      <c r="H155" s="7"/>
      <c r="I155" s="7"/>
      <c r="J155" s="7"/>
      <c r="K155" s="7"/>
      <c r="L155" s="7"/>
      <c r="M155" s="7"/>
      <c r="N155" s="7"/>
      <c r="O155" s="7"/>
      <c r="P155" s="7"/>
      <c r="Q155" s="7"/>
      <c r="R155" s="7"/>
      <c r="S155" s="7"/>
      <c r="T155" s="7"/>
      <c r="U155" s="7"/>
      <c r="V155" s="7"/>
      <c r="W155" s="7"/>
      <c r="X155" s="7"/>
      <c r="Y155" s="7"/>
      <c r="Z155" s="7"/>
      <c r="AA155" s="12" t="s">
        <v>69</v>
      </c>
      <c r="AB155" s="7"/>
      <c r="AC155" s="7"/>
      <c r="AD155" s="7"/>
      <c r="AE155" s="7"/>
      <c r="AF155" s="7"/>
      <c r="AG155" s="7"/>
      <c r="AH155" s="7"/>
      <c r="AI155" s="7"/>
      <c r="AJ155" s="7"/>
      <c r="AK155" s="7"/>
      <c r="AL155" s="7"/>
      <c r="AM155" s="7"/>
      <c r="AN155" s="7"/>
      <c r="AO155" s="7"/>
      <c r="AP155" s="7"/>
      <c r="AQ155" s="7"/>
      <c r="AR155" s="7"/>
      <c r="AS155" s="7"/>
      <c r="AT155" s="7"/>
      <c r="AU155" s="7"/>
      <c r="AV155" s="7"/>
      <c r="AW155" s="7"/>
      <c r="AX155" s="7"/>
    </row>
    <row r="156" spans="2:50" ht="23.85" customHeight="1" x14ac:dyDescent="0.25">
      <c r="B156" s="11" t="s">
        <v>51</v>
      </c>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row>
    <row r="157" spans="2:50" ht="52.5" customHeight="1" x14ac:dyDescent="0.25">
      <c r="B157" s="13" t="s">
        <v>91</v>
      </c>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row>
    <row r="158" spans="2:50" ht="20.100000000000001" customHeight="1" x14ac:dyDescent="0.25">
      <c r="B158" s="11" t="s">
        <v>52</v>
      </c>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row>
    <row r="159" spans="2:50" ht="103.5" customHeight="1" x14ac:dyDescent="0.25">
      <c r="B159" s="6" t="s">
        <v>94</v>
      </c>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row>
    <row r="160" spans="2:50" ht="24.2" customHeight="1" x14ac:dyDescent="0.25">
      <c r="B160" s="11" t="s">
        <v>53</v>
      </c>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row>
    <row r="161" spans="2:50" ht="102.75" customHeight="1" x14ac:dyDescent="0.25">
      <c r="B161" s="6" t="s">
        <v>95</v>
      </c>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row>
    <row r="162" spans="2:50" ht="0" hidden="1" customHeight="1" x14ac:dyDescent="0.25"/>
    <row r="163" spans="2:50" ht="6.2" customHeight="1" x14ac:dyDescent="0.25"/>
    <row r="164" spans="2:50" ht="46.7" customHeight="1" x14ac:dyDescent="0.25">
      <c r="B164" s="12" t="s">
        <v>50</v>
      </c>
      <c r="C164" s="7"/>
      <c r="D164" s="7"/>
      <c r="E164" s="7"/>
      <c r="F164" s="7"/>
      <c r="G164" s="7"/>
      <c r="H164" s="7"/>
      <c r="I164" s="7"/>
      <c r="J164" s="7"/>
      <c r="K164" s="7"/>
      <c r="L164" s="7"/>
      <c r="M164" s="7"/>
      <c r="N164" s="7"/>
      <c r="O164" s="7"/>
      <c r="P164" s="7"/>
      <c r="Q164" s="7"/>
      <c r="R164" s="7"/>
      <c r="S164" s="7"/>
      <c r="T164" s="7"/>
      <c r="U164" s="7"/>
      <c r="V164" s="7"/>
      <c r="W164" s="7"/>
      <c r="X164" s="7"/>
      <c r="Y164" s="7"/>
      <c r="Z164" s="7"/>
      <c r="AA164" s="12" t="s">
        <v>71</v>
      </c>
      <c r="AB164" s="7"/>
      <c r="AC164" s="7"/>
      <c r="AD164" s="7"/>
      <c r="AE164" s="7"/>
      <c r="AF164" s="7"/>
      <c r="AG164" s="7"/>
      <c r="AH164" s="7"/>
      <c r="AI164" s="7"/>
      <c r="AJ164" s="7"/>
      <c r="AK164" s="7"/>
      <c r="AL164" s="7"/>
      <c r="AM164" s="7"/>
      <c r="AN164" s="7"/>
      <c r="AO164" s="7"/>
      <c r="AP164" s="7"/>
      <c r="AQ164" s="7"/>
      <c r="AR164" s="7"/>
      <c r="AS164" s="7"/>
      <c r="AT164" s="7"/>
      <c r="AU164" s="7"/>
      <c r="AV164" s="7"/>
      <c r="AW164" s="7"/>
      <c r="AX164" s="7"/>
    </row>
    <row r="165" spans="2:50" ht="23.85" customHeight="1" x14ac:dyDescent="0.25">
      <c r="B165" s="11" t="s">
        <v>51</v>
      </c>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row>
    <row r="166" spans="2:50" ht="63.75" customHeight="1" x14ac:dyDescent="0.25">
      <c r="B166" s="6" t="s">
        <v>92</v>
      </c>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row>
    <row r="167" spans="2:50" ht="20.100000000000001" customHeight="1" x14ac:dyDescent="0.25">
      <c r="B167" s="11" t="s">
        <v>52</v>
      </c>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row>
    <row r="168" spans="2:50" ht="75" customHeight="1" x14ac:dyDescent="0.25">
      <c r="B168" s="6" t="s">
        <v>96</v>
      </c>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row>
    <row r="169" spans="2:50" ht="24.2" customHeight="1" x14ac:dyDescent="0.25">
      <c r="B169" s="11" t="s">
        <v>53</v>
      </c>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row>
    <row r="170" spans="2:50" ht="102.75" customHeight="1" x14ac:dyDescent="0.25">
      <c r="B170" s="6" t="s">
        <v>103</v>
      </c>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row>
    <row r="171" spans="2:50" ht="6.2" customHeight="1" x14ac:dyDescent="0.25"/>
    <row r="172" spans="2:50" ht="4.5" customHeight="1" x14ac:dyDescent="0.25"/>
    <row r="173" spans="2:50" ht="18" customHeight="1" x14ac:dyDescent="0.25">
      <c r="C173" s="8" t="s">
        <v>73</v>
      </c>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row>
    <row r="174" spans="2:50" ht="1.9" customHeight="1" x14ac:dyDescent="0.25"/>
    <row r="175" spans="2:50" ht="87.6" customHeight="1" x14ac:dyDescent="0.25">
      <c r="E175" s="9" t="s">
        <v>101</v>
      </c>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row>
    <row r="176" spans="2:50" ht="0" hidden="1" customHeight="1" x14ac:dyDescent="0.25"/>
    <row r="177" ht="6.6" customHeight="1" x14ac:dyDescent="0.25"/>
  </sheetData>
  <autoFilter ref="F11:AS11">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autoFilter>
  <mergeCells count="235">
    <mergeCell ref="B5:S5"/>
    <mergeCell ref="T5:AX5"/>
    <mergeCell ref="H7:AS7"/>
    <mergeCell ref="J9:AV9"/>
    <mergeCell ref="F11:AS11"/>
    <mergeCell ref="A1:AM1"/>
    <mergeCell ref="B3:S3"/>
    <mergeCell ref="T3:AX3"/>
    <mergeCell ref="B4:S4"/>
    <mergeCell ref="T4:AX4"/>
    <mergeCell ref="M20:Q20"/>
    <mergeCell ref="U20:AR20"/>
    <mergeCell ref="L21:AP21"/>
    <mergeCell ref="J22:AP22"/>
    <mergeCell ref="E23:AP23"/>
    <mergeCell ref="G14:AU14"/>
    <mergeCell ref="G16:AU16"/>
    <mergeCell ref="I18:AR18"/>
    <mergeCell ref="O19:R19"/>
    <mergeCell ref="V19:AR19"/>
    <mergeCell ref="N32:AP32"/>
    <mergeCell ref="N34:AQ34"/>
    <mergeCell ref="N36:AQ36"/>
    <mergeCell ref="D37:AO37"/>
    <mergeCell ref="K39:AQ39"/>
    <mergeCell ref="N25:Y25"/>
    <mergeCell ref="AB25:AP25"/>
    <mergeCell ref="L27:AM27"/>
    <mergeCell ref="L29:AM29"/>
    <mergeCell ref="N30:AP30"/>
    <mergeCell ref="D44:AQ44"/>
    <mergeCell ref="D45:O45"/>
    <mergeCell ref="P45:V45"/>
    <mergeCell ref="W45:AB45"/>
    <mergeCell ref="AC45:AF45"/>
    <mergeCell ref="AG45:AJ45"/>
    <mergeCell ref="AK45:AQ45"/>
    <mergeCell ref="K40:X40"/>
    <mergeCell ref="Y40:AE40"/>
    <mergeCell ref="AF40:AI40"/>
    <mergeCell ref="AJ40:AQ40"/>
    <mergeCell ref="K41:X41"/>
    <mergeCell ref="Y41:AE41"/>
    <mergeCell ref="AF41:AI41"/>
    <mergeCell ref="AJ41:AQ41"/>
    <mergeCell ref="AG46:AH46"/>
    <mergeCell ref="AI46:AJ46"/>
    <mergeCell ref="AK46:AL46"/>
    <mergeCell ref="AM46:AQ46"/>
    <mergeCell ref="D47:O47"/>
    <mergeCell ref="P47:V47"/>
    <mergeCell ref="X47:AB47"/>
    <mergeCell ref="AC47:AD47"/>
    <mergeCell ref="AE47:AF47"/>
    <mergeCell ref="AG47:AH47"/>
    <mergeCell ref="AI47:AJ47"/>
    <mergeCell ref="AK47:AL47"/>
    <mergeCell ref="AM47:AQ47"/>
    <mergeCell ref="D46:O46"/>
    <mergeCell ref="P46:V46"/>
    <mergeCell ref="X46:AB46"/>
    <mergeCell ref="AC46:AD46"/>
    <mergeCell ref="AE46:AF46"/>
    <mergeCell ref="B54:AX54"/>
    <mergeCell ref="B55:AX55"/>
    <mergeCell ref="B56:AX56"/>
    <mergeCell ref="B57:AX57"/>
    <mergeCell ref="C60:AT60"/>
    <mergeCell ref="D49:AQ49"/>
    <mergeCell ref="B51:Z51"/>
    <mergeCell ref="AA51:AX51"/>
    <mergeCell ref="B52:AX52"/>
    <mergeCell ref="B53:AX53"/>
    <mergeCell ref="L70:AM70"/>
    <mergeCell ref="N71:AP71"/>
    <mergeCell ref="N73:AP73"/>
    <mergeCell ref="N75:AQ75"/>
    <mergeCell ref="N77:AQ77"/>
    <mergeCell ref="E62:AW62"/>
    <mergeCell ref="E64:AP64"/>
    <mergeCell ref="N66:Y66"/>
    <mergeCell ref="AB66:AP66"/>
    <mergeCell ref="L68:AM68"/>
    <mergeCell ref="K82:X82"/>
    <mergeCell ref="Y82:AE82"/>
    <mergeCell ref="AF82:AI82"/>
    <mergeCell ref="AJ82:AQ82"/>
    <mergeCell ref="D85:AQ85"/>
    <mergeCell ref="D78:AO78"/>
    <mergeCell ref="K80:AQ80"/>
    <mergeCell ref="K81:X81"/>
    <mergeCell ref="Y81:AE81"/>
    <mergeCell ref="AF81:AI81"/>
    <mergeCell ref="AJ81:AQ81"/>
    <mergeCell ref="AK86:AQ86"/>
    <mergeCell ref="D87:O87"/>
    <mergeCell ref="P87:V87"/>
    <mergeCell ref="X87:AB87"/>
    <mergeCell ref="AC87:AD87"/>
    <mergeCell ref="AE87:AF87"/>
    <mergeCell ref="AG87:AH87"/>
    <mergeCell ref="AI87:AJ87"/>
    <mergeCell ref="AK87:AL87"/>
    <mergeCell ref="AM87:AQ87"/>
    <mergeCell ref="D86:O86"/>
    <mergeCell ref="P86:V86"/>
    <mergeCell ref="W86:AB86"/>
    <mergeCell ref="AC86:AF86"/>
    <mergeCell ref="AG86:AJ86"/>
    <mergeCell ref="AG88:AH88"/>
    <mergeCell ref="AI88:AJ88"/>
    <mergeCell ref="AK88:AL88"/>
    <mergeCell ref="AM88:AQ88"/>
    <mergeCell ref="D89:O89"/>
    <mergeCell ref="P89:V89"/>
    <mergeCell ref="X89:AB89"/>
    <mergeCell ref="AC89:AD89"/>
    <mergeCell ref="AE89:AF89"/>
    <mergeCell ref="AG89:AH89"/>
    <mergeCell ref="AI89:AJ89"/>
    <mergeCell ref="AK89:AL89"/>
    <mergeCell ref="AM89:AQ89"/>
    <mergeCell ref="D88:O88"/>
    <mergeCell ref="P88:V88"/>
    <mergeCell ref="X88:AB88"/>
    <mergeCell ref="AC88:AD88"/>
    <mergeCell ref="AE88:AF88"/>
    <mergeCell ref="B95:Z95"/>
    <mergeCell ref="AA95:AX95"/>
    <mergeCell ref="B96:AX96"/>
    <mergeCell ref="B97:AX97"/>
    <mergeCell ref="B98:AX98"/>
    <mergeCell ref="AG90:AH90"/>
    <mergeCell ref="AI90:AJ90"/>
    <mergeCell ref="AK90:AL90"/>
    <mergeCell ref="AM90:AQ90"/>
    <mergeCell ref="D93:AQ93"/>
    <mergeCell ref="D90:O90"/>
    <mergeCell ref="P90:V90"/>
    <mergeCell ref="X90:AB90"/>
    <mergeCell ref="AC90:AD90"/>
    <mergeCell ref="AE90:AF90"/>
    <mergeCell ref="B105:AX105"/>
    <mergeCell ref="B106:AX106"/>
    <mergeCell ref="B107:AX107"/>
    <mergeCell ref="B108:AX108"/>
    <mergeCell ref="B109:AX109"/>
    <mergeCell ref="B99:AX99"/>
    <mergeCell ref="B100:AX100"/>
    <mergeCell ref="B101:AX101"/>
    <mergeCell ref="B104:Z104"/>
    <mergeCell ref="AA104:AX104"/>
    <mergeCell ref="B116:AX116"/>
    <mergeCell ref="B117:AX117"/>
    <mergeCell ref="B118:AX118"/>
    <mergeCell ref="B119:AX119"/>
    <mergeCell ref="C122:AT122"/>
    <mergeCell ref="B110:AX110"/>
    <mergeCell ref="B113:Z113"/>
    <mergeCell ref="AA113:AX113"/>
    <mergeCell ref="B114:AX114"/>
    <mergeCell ref="B115:AX115"/>
    <mergeCell ref="L132:AM132"/>
    <mergeCell ref="N133:AP133"/>
    <mergeCell ref="N135:AP135"/>
    <mergeCell ref="N137:AQ137"/>
    <mergeCell ref="N139:AQ139"/>
    <mergeCell ref="E124:AW124"/>
    <mergeCell ref="E126:AP126"/>
    <mergeCell ref="N128:Y128"/>
    <mergeCell ref="AB128:AP128"/>
    <mergeCell ref="L130:AM130"/>
    <mergeCell ref="K144:X144"/>
    <mergeCell ref="Y144:AE144"/>
    <mergeCell ref="AF144:AI144"/>
    <mergeCell ref="AJ144:AQ144"/>
    <mergeCell ref="D147:AQ147"/>
    <mergeCell ref="D140:AO140"/>
    <mergeCell ref="K142:AQ142"/>
    <mergeCell ref="K143:X143"/>
    <mergeCell ref="Y143:AE143"/>
    <mergeCell ref="AF143:AI143"/>
    <mergeCell ref="AJ143:AQ143"/>
    <mergeCell ref="AK148:AQ148"/>
    <mergeCell ref="D149:O149"/>
    <mergeCell ref="P149:V149"/>
    <mergeCell ref="X149:AB149"/>
    <mergeCell ref="AC149:AD149"/>
    <mergeCell ref="AE149:AF149"/>
    <mergeCell ref="AG149:AH149"/>
    <mergeCell ref="AI149:AJ149"/>
    <mergeCell ref="AK149:AL149"/>
    <mergeCell ref="AM149:AQ149"/>
    <mergeCell ref="D148:O148"/>
    <mergeCell ref="P148:V148"/>
    <mergeCell ref="W148:AB148"/>
    <mergeCell ref="AC148:AF148"/>
    <mergeCell ref="AG148:AJ148"/>
    <mergeCell ref="D153:AQ153"/>
    <mergeCell ref="B155:Z155"/>
    <mergeCell ref="AA155:AX155"/>
    <mergeCell ref="B156:AX156"/>
    <mergeCell ref="B157:AX157"/>
    <mergeCell ref="AG150:AH150"/>
    <mergeCell ref="AI150:AJ150"/>
    <mergeCell ref="AK150:AL150"/>
    <mergeCell ref="AM150:AQ150"/>
    <mergeCell ref="D151:O151"/>
    <mergeCell ref="P151:V151"/>
    <mergeCell ref="X151:AB151"/>
    <mergeCell ref="AC151:AD151"/>
    <mergeCell ref="AE151:AF151"/>
    <mergeCell ref="AG151:AH151"/>
    <mergeCell ref="AI151:AJ151"/>
    <mergeCell ref="AK151:AL151"/>
    <mergeCell ref="AM151:AQ151"/>
    <mergeCell ref="D150:O150"/>
    <mergeCell ref="P150:V150"/>
    <mergeCell ref="X150:AB150"/>
    <mergeCell ref="AC150:AD150"/>
    <mergeCell ref="AE150:AF150"/>
    <mergeCell ref="B170:AX170"/>
    <mergeCell ref="C173:AT173"/>
    <mergeCell ref="E175:AW175"/>
    <mergeCell ref="B165:AX165"/>
    <mergeCell ref="B166:AX166"/>
    <mergeCell ref="B167:AX167"/>
    <mergeCell ref="B168:AX168"/>
    <mergeCell ref="B169:AX169"/>
    <mergeCell ref="B158:AX158"/>
    <mergeCell ref="B159:AX159"/>
    <mergeCell ref="B160:AX160"/>
    <mergeCell ref="B161:AX161"/>
    <mergeCell ref="B164:Z164"/>
    <mergeCell ref="AA164:AX164"/>
  </mergeCells>
  <pageMargins left="0.5" right="0" top="0.19685" bottom="0.790599606299213" header="0.19685" footer="0.19685"/>
  <pageSetup paperSize="5"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evaluacion anual progra</vt:lpstr>
      <vt:lpstr>'Informe evaluacion anual progra'!Área_de_impresión</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Iranna L. Brito T.</dc:creator>
  <cp:lastModifiedBy>Rossy Acosta</cp:lastModifiedBy>
  <cp:lastPrinted>2021-12-15T13:40:25Z</cp:lastPrinted>
  <dcterms:created xsi:type="dcterms:W3CDTF">2020-01-17T18:23:24Z</dcterms:created>
  <dcterms:modified xsi:type="dcterms:W3CDTF">2022-02-02T18:58:48Z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