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liberato\Desktop\"/>
    </mc:Choice>
  </mc:AlternateContent>
  <bookViews>
    <workbookView xWindow="0" yWindow="0" windowWidth="20490" windowHeight="7620"/>
  </bookViews>
  <sheets>
    <sheet name="Hoja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2" i="1" l="1"/>
  <c r="I53" i="1"/>
  <c r="I54" i="1"/>
  <c r="I85" i="1" l="1"/>
  <c r="I86" i="1"/>
  <c r="I29" i="1"/>
  <c r="J52" i="1"/>
  <c r="I81" i="1" l="1"/>
  <c r="J85" i="1"/>
  <c r="I48" i="1"/>
  <c r="I25" i="1"/>
  <c r="J29" i="1"/>
  <c r="J86" i="1" l="1"/>
  <c r="J54" i="1"/>
  <c r="J53" i="1" l="1"/>
</calcChain>
</file>

<file path=xl/sharedStrings.xml><?xml version="1.0" encoding="utf-8"?>
<sst xmlns="http://schemas.openxmlformats.org/spreadsheetml/2006/main" count="199" uniqueCount="111">
  <si>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</si>
  <si>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</si>
  <si>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</si>
  <si>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</si>
  <si>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</si>
  <si>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</si>
  <si>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</si>
  <si>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</si>
  <si>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</si>
  <si>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</si>
  <si>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</si>
  <si>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</si>
  <si>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</si>
  <si>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</si>
  <si>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</si>
  <si>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</si>
  <si>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</si>
  <si>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</si>
  <si>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</si>
  <si>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</si>
  <si>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</si>
  <si>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</si>
  <si>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</si>
  <si>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</si>
  <si>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</si>
  <si>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</si>
  <si>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</si>
  <si>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</si>
  <si>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</si>
  <si>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</si>
  <si>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</si>
  <si>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</si>
  <si>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</si>
  <si>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</si>
  <si>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</si>
  <si>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</si>
  <si>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</si>
  <si>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</si>
  <si>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</si>
  <si>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</si>
  <si>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</si>
  <si>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</si>
  <si>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</si>
  <si>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</si>
  <si>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</si>
  <si>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</si>
  <si>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</si>
  <si>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</si>
  <si>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</si>
  <si>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</si>
  <si>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</si>
  <si>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Informe de Evaluación Trimestral de las Metas Físicas-Financieras</t>
  </si>
  <si>
    <t>5151- Consejo Nacional para la Niñez y la Adolescencia</t>
  </si>
  <si>
    <t>01- Consejo Nacional para la Niñez y la Adolescencia</t>
  </si>
  <si>
    <t>0001- Consejo Nacional para la Niñez y la Adolescencia</t>
  </si>
  <si>
    <t>Garantizar los derechos fundamentales de los niños, niñas y adolescentes en la República Dominicana, mediante la efectividad rectoría de las políticas en materia de niñez y adolescencia.</t>
  </si>
  <si>
    <t>Que todos los niños, niñas y adolescentes en la República Dominicana vivan en familias y comunidades que respeten, protejan y garanticen sus derechos fundamentales.</t>
  </si>
  <si>
    <t>12-Servicios de adopciones</t>
  </si>
  <si>
    <t>02-Niños, niñas y adolescentes integrados a una familia permanente</t>
  </si>
  <si>
    <t>14-Protección de los derechos de niños, niñas y adolescentes</t>
  </si>
  <si>
    <t>Asociaciones sin fines de lucro y organizaciones gubernamentales con programas de atención a niños, niñas y adolescentes reguladas y supervisadas por CONANI</t>
  </si>
  <si>
    <t>03- Personas certificados por CONANI que brindan atención directa a niños, niñas y adolescentes</t>
  </si>
  <si>
    <t>02-Asociaciones sin fines de lucro y organizaciones gubernamentales con programas de atención a niños, niñas y adolescentes reguladas y supervisadas por CONANI</t>
  </si>
  <si>
    <t>15-Atención integral de niños, niñas y adolescentes</t>
  </si>
  <si>
    <t>02-Niños, niñas y adolescentes atendidos en los hogares de paso</t>
  </si>
  <si>
    <t>03-Niños, niñas y adolescentes con evaluaciones psicológicas y socio-familiar a solicitud de los tribunales y los centros privativos de libertad</t>
  </si>
  <si>
    <t>01-Niños, niñas y adolescentes integrados a una familia permanente.</t>
  </si>
  <si>
    <t>El Segundo Eje Estratégico postula la construcción de: “Una sociedad con igualdad de derechos y oportunidades, en la que toda la población tiene garantizada educación, salud, vivienda digna y servicios básicos de calidad, y que promueve la reducción progresiva de la pobreza y la desigualdad social y territorial</t>
  </si>
  <si>
    <t>2.3.4</t>
  </si>
  <si>
    <t>Proteger a los niños, niñas, adolescentes y jóvenes desde la primera infancia para propiciar su desarrollo integral e inclusión social.</t>
  </si>
  <si>
    <t>Colocar a un NNA en una familia permanente, a través de una adopción. La Adopción es una institución jurídica de orden público e interés social que permite crear, mediante sentencia rendida un vinculo de felación entre personas que no lo tienen por naturaleza, dicha medida es de integración y [Mencionar el resultado asociado establecido en el Presupuesto General del Estado y el valor alcanzado al final del periodo]</t>
  </si>
  <si>
    <t>Proteger a los niños, niñas y adolescentes y jóvenes desde la primera infancia para propiciar su desarrollo integral e inclusión social, mediante acciones que desarrolla el CONANI, con base en la ley 136-03, con la finalidad de normar, controlar y vigilar las actividades que realizan  las ONG, OG y sociedad civil en el ámbito de la protección, atención y restitución de derechos de los NNA, certificando programas a través de un aseguramiento escrito conforme con ciertos requisitos especificados.</t>
  </si>
  <si>
    <t xml:space="preserve"> Este programa consiste en la colocación de un niño, niña o adolescente en una familia permanente (a través de la figura de adopción), como medida de protección según lo refiere la Ley 136-03. Este programa brinda un producto terminado de la Institución su, orientación es hacia lo externo de la misma. </t>
  </si>
  <si>
    <t xml:space="preserve"> Niños, niñas y adolescentes de 0-18 años y las familias adoptantes.</t>
  </si>
  <si>
    <t xml:space="preserve">Consiste en colocar a un NNA (niños, niñas y adolescentes) en una familia permanente, a través de una adopción. 
La adopción es una institución jurídica de orden público e interés social que permite crear, mediante sentencia rendida un vínculo de filiación entre personas que no lo tienen por naturaleza, dicha medida es de integración y protección familiar para los NNA en función de su interés superior.
</t>
  </si>
  <si>
    <t>En la regulación y supervisión de los servicios  que ofrecen las asociaciones sin fines de lucro y organizaciones gubernamentales; formulación, regulación y seguimiento en la aplicación de políticas y normas; capacitación y apoyo técnico que ofrece CONANI, como órgano rector del Sistema Nacional de Protección a los programas  que desarrollan las organizaciones gubernamentales y no gubernamentales y la habilitación, coordinación y funcionamiento de las oficinas regionales y municipales. Como se puede observar este programa cuenta con tres actividades presupuestarias.</t>
  </si>
  <si>
    <t>Los niños, niñas y adolescentes que se encuentran en todo el territorio nacional.</t>
  </si>
  <si>
    <t>Este programa se refiere al servicio de atención integral que ofrece CONANI, a través de los Hogares de Paso (Servicios de Albergues y Formación Educativa) y al servicio de seguimiento de casos Judiciales de Niños, Niñas y Adolescentes. A través de los equipos multidisciplinarios que se encuentran colocados en los Tribunales especializados de Niños, Niñas y Adolescentes.</t>
  </si>
  <si>
    <t xml:space="preserve">Este programa a través de los Hogares de Paso, contribuye a brindar protección de forma temporal,  a lo niños, niñas o adolescentes, que se encuentren en riesgo físico y psicológico, con la finalidad de insertarlo a su familia de origen, una familia extendida o una  familia permanente a través de una adopción. </t>
  </si>
  <si>
    <t>Personas certificados por CONANI que brindan atención directa a niños, niñas y adolescentes</t>
  </si>
  <si>
    <t>Niños, niñas y adolescentes atendidos en los hogares de paso</t>
  </si>
  <si>
    <t>Niños, niñas y adolescentes con evaluaciones psicológicas y socio-familiar a solicitud de los tribunales y los centros privativos de libertad</t>
  </si>
  <si>
    <t>Número de niños, niñas y adolescentes integrados en una familia permanente</t>
  </si>
  <si>
    <t>Cantidad de programas de asociaciones sin fines de lucro supervisados que atienden niños, niñas y adolescentes</t>
  </si>
  <si>
    <t>Número de personas certificadas</t>
  </si>
  <si>
    <t>Cantidad de propuesta/diálogos sobre problemática en niños, niñas y adolescente</t>
  </si>
  <si>
    <t>Número de niños, niñas y adolescentes atendidos en los hogares de paso de Consejo Nacional para la Niñez y Adolescencia</t>
  </si>
  <si>
    <t>Cantidad de evaluaciones a los niños, niñas y adolescentes realizadas</t>
  </si>
  <si>
    <t>DESARROLLO  SOCIAL, Segundo Eje Estratégico 
El Segundo Eje Estratégico postula la construcción de: “Una sociedad con igualdad de derechos y oportunidades, en la que toda la población tiene garantizada educación, salud, vivienda digna y servicios básicos de calidad, y que promueve la reducción progresiva de la pobreza y la desigualdad social y territorial</t>
  </si>
  <si>
    <t>La meta física se ejecuto con un 25.71%, por encima de la meta planificada debido al deposito de expediente al juzgado.</t>
  </si>
  <si>
    <t>La meta física planificada para el 2021 fue de 1,750 Asociaciones sin fines de lucro y organizaciones gubernamentales con programas de atención a niños, niñas y adolescentes reguladas y supervisadas por CONANI con una meta financiera de 25,581,502.00 para las asociaciones sin fines de lucro. Alcanzamos una ejecución de la meta física de un 16.11%  de la meta planificada para el año.</t>
  </si>
  <si>
    <t>La meta financiera se ejecuto un 13.13%, de la meta planificada para las Asociaciones sin fines de lucro y organizaciones gubernamentales con programas de atención a niños, niñas y adolescentes reguladas y supervisadas por CONANI.</t>
  </si>
  <si>
    <t>La meta física planificada para el 2021 fue de 1,000 para niños, niñas y adolescentes atendidos en los hogares de paso, la meta física se ejecuto un 33.60% por encima de la meta planificada para el trimestre, con una meta financiera de 106,669,397.00. Alcanzamos una ejecución de la meta física de un 22.12%  de la meta planificada para el año.</t>
  </si>
  <si>
    <t xml:space="preserve">La meta física planificada se ejecutara por encima del 5% (33.60%), se atendieron más niños, niñas y adolescentes de lo planificado, esto se debe a la temporada festiva y la pandemia del COVID. </t>
  </si>
  <si>
    <t>El presupuesto planificado para el cuarto trimestre un 29.62% por encima del presupuesto planificado.</t>
  </si>
  <si>
    <t>La meta física planificada para el 2021 fue de 140 niños, niñas y adolescentes integrados a una familia permanente con una meta financiera de 3,130,415.00, con el cual le planeo integrar a una familia permanente. Alcanzamos una ejecución de la meta física con 0.71%  por encima de la meta planificada para el trimestre, esto se debió al deposito de expediente en el juzgado; con una ejecución presupuestaria de un 29.61%.</t>
  </si>
  <si>
    <t>Para la planificación de la meta física del 2021 tomar en consideración que los juzgado se están activando, por lo que se podría considera que se ejecutara mas expediente de niños, niñas y adolescentes.</t>
  </si>
  <si>
    <t>No se registraron logros, en vista de que se ejecuto una meta que no estaba planificada para el trimestre y el presupuesto planificado se ejecuto con un 30.97% por encima de lo planificado.</t>
  </si>
  <si>
    <t>No se planifico meta física para el cuarto trimestre, pero en vista de la necesidad presentada de certificar personas que brindan atención a niños, niñas y adolescentes, se realizaron talleres y se capacito a 104 personas para el trimestre. El presupuesto planificado para el cuarto trimestre era de 5,736,418.00 se ejecuto un 30.97% por encima de lo planificado.</t>
  </si>
  <si>
    <t xml:space="preserve">Los niños, niñas y adolescentes son acogidos en un Hogar de Paso de CONANI, que se encuentra en situación de  riesgo personal y social, desvinculado con la familia o en situaciones que ponen en peligro su vida y desarrollo; y los NNA en conflicto con la ley penal que se les realiza evaluaciones psicológicas o socio familiares de acuerdo al requerimiento de los tribunales. </t>
  </si>
  <si>
    <t>La meta física trimestral se ejecuto según lo planificado, con una ejecución presupuestaria de un 23.43%. Indica que la planificación tanto física como presupuestaria se ejecuto como se había planificado para el tercer trimestre del año.</t>
  </si>
  <si>
    <t>Se ejecuto la meta física y financiera según lo planificado para el trimestre.</t>
  </si>
  <si>
    <t>La meta física del trimestre se ejecuto según lo planificado.</t>
  </si>
  <si>
    <t>I -Información Institucional</t>
  </si>
  <si>
    <t>La meta fisica se ejecuto en un 106.49% de la meta anual; mientras que la meta financiera se ejecutada en un 30.45% por encima de la meta planificada para el cuarto trimestre.</t>
  </si>
  <si>
    <t>El presupuesto planificado para el cuarto trimestre un 30.45% por encima del presupuesto planificado.</t>
  </si>
  <si>
    <t>Fecha de Creación</t>
  </si>
  <si>
    <t>Martes 11 de Enero, 2022 - 12:14</t>
  </si>
  <si>
    <t>Patricia Liberato</t>
  </si>
  <si>
    <r>
      <t>04-Comunidades con participación y propuestas en</t>
    </r>
    <r>
      <rPr>
        <sz val="9"/>
        <color rgb="FFFF0000"/>
        <rFont val="Calibri"/>
        <family val="2"/>
      </rPr>
      <t xml:space="preserve"> n en </t>
    </r>
    <r>
      <rPr>
        <sz val="9"/>
        <rFont val="Calibri"/>
        <family val="2"/>
      </rPr>
      <t>diálogos sobre problemáticas en niños, niñas y adolescentes</t>
    </r>
  </si>
  <si>
    <r>
      <t>Comunidades con participación y propuestas en</t>
    </r>
    <r>
      <rPr>
        <i/>
        <sz val="11"/>
        <rFont val="Calibri"/>
        <family val="2"/>
        <scheme val="minor"/>
      </rPr>
      <t>diálogos sobre problemáticas en niños, niñas y adolescentes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</si>
</sst>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dd/mm/yyyy;@"/>
    <numFmt numFmtId="166" formatCode="[$-10409]#,##0;\-#,##0"/>
    <numFmt numFmtId="167" formatCode="[$-10409]#,##0.00;\-#,##0.00"/>
    <numFmt numFmtId="168" formatCode="[$-10409]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i/>
      <sz val="11"/>
      <name val="Calibri"/>
      <family val="2"/>
      <scheme val="minor"/>
    </font>
    <font>
      <sz val="11"/>
      <name val="Calibri"/>
      <family val="2"/>
      <scheme val="minor"/>
    </font>
    <font>
      <sz val="9"/>
      <color rgb="FFFF0000"/>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12">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0" fillId="0" borderId="0" xfId="0" applyFont="1" applyProtection="1">
      <protection locked="0"/>
    </xf>
    <xf numFmtId="0" fontId="9" fillId="0" borderId="17" xfId="0" applyFont="1" applyBorder="1" applyAlignment="1">
      <alignment vertical="center" wrapText="1"/>
    </xf>
    <xf numFmtId="0" fontId="14" fillId="8" borderId="30" xfId="0" applyFont="1" applyFill="1" applyBorder="1" applyAlignment="1">
      <alignment horizontal="center" vertical="center" wrapText="1" readingOrder="1"/>
    </xf>
    <xf numFmtId="0" fontId="14" fillId="8" borderId="31" xfId="0" applyFont="1" applyFill="1" applyBorder="1" applyAlignment="1">
      <alignment horizontal="center" vertical="center" wrapText="1" readingOrder="1"/>
    </xf>
    <xf numFmtId="0" fontId="14" fillId="8" borderId="32" xfId="0" applyFont="1" applyFill="1" applyBorder="1" applyAlignment="1">
      <alignment horizontal="center" vertical="center" wrapText="1" readingOrder="1"/>
    </xf>
    <xf numFmtId="0" fontId="15" fillId="0" borderId="24" xfId="0" applyFont="1" applyBorder="1" applyAlignment="1" applyProtection="1">
      <alignment vertical="top" wrapText="1"/>
      <protection locked="0"/>
    </xf>
    <xf numFmtId="0" fontId="15" fillId="0" borderId="28" xfId="0" applyFont="1" applyBorder="1" applyAlignment="1" applyProtection="1">
      <alignment vertical="top" wrapText="1"/>
      <protection locked="0"/>
    </xf>
    <xf numFmtId="166" fontId="15" fillId="0" borderId="28" xfId="0" applyNumberFormat="1" applyFont="1" applyBorder="1" applyAlignment="1" applyProtection="1">
      <alignment horizontal="center" vertical="center" wrapText="1" readingOrder="1"/>
      <protection locked="0"/>
    </xf>
    <xf numFmtId="167" fontId="15" fillId="0" borderId="28" xfId="0" applyNumberFormat="1" applyFont="1" applyBorder="1" applyAlignment="1" applyProtection="1">
      <alignment horizontal="center" vertical="center" wrapText="1" readingOrder="1"/>
      <protection locked="0"/>
    </xf>
    <xf numFmtId="166" fontId="15" fillId="0" borderId="28" xfId="0" applyNumberFormat="1" applyFont="1" applyBorder="1" applyAlignment="1" applyProtection="1">
      <alignment horizontal="center" vertical="center" wrapText="1"/>
      <protection locked="0"/>
    </xf>
    <xf numFmtId="10" fontId="15" fillId="7" borderId="28" xfId="2" applyNumberFormat="1" applyFont="1" applyFill="1" applyBorder="1" applyAlignment="1" applyProtection="1">
      <alignment horizontal="center" vertical="center" wrapText="1" readingOrder="1"/>
      <protection locked="0"/>
    </xf>
    <xf numFmtId="168" fontId="15" fillId="7" borderId="25" xfId="0" applyNumberFormat="1" applyFont="1" applyFill="1" applyBorder="1" applyAlignment="1" applyProtection="1">
      <alignment horizontal="center" vertical="center" wrapText="1" readingOrder="1"/>
      <protection locked="0"/>
    </xf>
    <xf numFmtId="0" fontId="15" fillId="0" borderId="33" xfId="0" applyFont="1" applyBorder="1" applyAlignment="1" applyProtection="1">
      <alignment vertical="top" wrapText="1"/>
      <protection locked="0"/>
    </xf>
    <xf numFmtId="0" fontId="15" fillId="0" borderId="34" xfId="0" applyFont="1" applyBorder="1" applyAlignment="1" applyProtection="1">
      <alignment vertical="top" wrapText="1"/>
      <protection locked="0"/>
    </xf>
    <xf numFmtId="166" fontId="15" fillId="0" borderId="34" xfId="0" applyNumberFormat="1" applyFont="1" applyBorder="1" applyAlignment="1" applyProtection="1">
      <alignment horizontal="center" vertical="center" wrapText="1" readingOrder="1"/>
      <protection locked="0"/>
    </xf>
    <xf numFmtId="167" fontId="15" fillId="0" borderId="34" xfId="0" applyNumberFormat="1" applyFont="1" applyBorder="1" applyAlignment="1" applyProtection="1">
      <alignment horizontal="center" vertical="center" wrapText="1" readingOrder="1"/>
      <protection locked="0"/>
    </xf>
    <xf numFmtId="166" fontId="15"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165"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15" fillId="0" borderId="33" xfId="0" applyNumberFormat="1" applyFont="1" applyFill="1" applyBorder="1" applyAlignment="1" applyProtection="1">
      <alignment vertical="top" wrapText="1"/>
      <protection locked="0"/>
    </xf>
    <xf numFmtId="0" fontId="15" fillId="0" borderId="34" xfId="0" applyNumberFormat="1" applyFont="1" applyFill="1" applyBorder="1" applyAlignment="1" applyProtection="1">
      <alignment vertical="top" wrapText="1"/>
      <protection locked="0"/>
    </xf>
    <xf numFmtId="166" fontId="15" fillId="0" borderId="34" xfId="0" applyNumberFormat="1" applyFont="1" applyFill="1" applyBorder="1" applyAlignment="1" applyProtection="1">
      <alignment horizontal="center" vertical="center" wrapText="1" readingOrder="1"/>
      <protection locked="0"/>
    </xf>
    <xf numFmtId="167" fontId="15" fillId="0" borderId="34" xfId="0" applyNumberFormat="1" applyFont="1" applyFill="1" applyBorder="1" applyAlignment="1" applyProtection="1">
      <alignment horizontal="center" vertical="center" wrapText="1" readingOrder="1"/>
      <protection locked="0"/>
    </xf>
    <xf numFmtId="10" fontId="15" fillId="7" borderId="34" xfId="2" applyNumberFormat="1" applyFont="1" applyFill="1" applyBorder="1" applyAlignment="1" applyProtection="1">
      <alignment horizontal="center" vertical="center" wrapText="1" readingOrder="1"/>
      <protection locked="0"/>
    </xf>
    <xf numFmtId="168" fontId="15" fillId="7" borderId="39" xfId="0" applyNumberFormat="1" applyFont="1" applyFill="1" applyBorder="1" applyAlignment="1" applyProtection="1">
      <alignment horizontal="center" vertical="center" wrapText="1" readingOrder="1"/>
      <protection locked="0"/>
    </xf>
    <xf numFmtId="0" fontId="20" fillId="0" borderId="18" xfId="0" applyFont="1" applyBorder="1" applyAlignment="1" applyProtection="1">
      <alignment horizontal="left" vertical="center" wrapText="1"/>
      <protection locked="0"/>
    </xf>
    <xf numFmtId="0" fontId="0" fillId="0" borderId="0" xfId="0" applyAlignment="1">
      <alignment horizontal="left"/>
    </xf>
    <xf numFmtId="167" fontId="15" fillId="0" borderId="28" xfId="0" applyNumberFormat="1" applyFont="1" applyFill="1" applyBorder="1" applyAlignment="1" applyProtection="1">
      <alignment horizontal="center" vertical="center" wrapText="1" readingOrder="1"/>
      <protection locked="0"/>
    </xf>
    <xf numFmtId="0" fontId="20" fillId="0" borderId="17" xfId="0" applyFont="1" applyBorder="1" applyAlignment="1" applyProtection="1">
      <alignment horizontal="left" vertical="center" wrapText="1"/>
      <protection locked="0"/>
    </xf>
    <xf numFmtId="0" fontId="20" fillId="0" borderId="0" xfId="0" applyFont="1" applyBorder="1" applyAlignment="1" applyProtection="1">
      <alignment horizontal="left" vertical="center" wrapText="1"/>
      <protection locked="0"/>
    </xf>
    <xf numFmtId="167" fontId="10" fillId="0" borderId="0" xfId="0" applyNumberFormat="1" applyFont="1" applyProtection="1">
      <protection locked="0"/>
    </xf>
    <xf numFmtId="0" fontId="0" fillId="0" borderId="19" xfId="0" applyFont="1" applyFill="1" applyBorder="1" applyAlignment="1">
      <alignment horizontal="center" vertical="center" wrapText="1"/>
    </xf>
    <xf numFmtId="0" fontId="0" fillId="0" borderId="19" xfId="0" applyFont="1" applyFill="1" applyBorder="1" applyAlignment="1">
      <alignment horizontal="center" vertical="center"/>
    </xf>
    <xf numFmtId="0" fontId="0" fillId="0" borderId="19" xfId="0" applyFont="1" applyFill="1" applyBorder="1" applyAlignment="1" applyProtection="1">
      <alignment horizontal="center" vertical="center" wrapText="1"/>
      <protection locked="0"/>
    </xf>
    <xf numFmtId="166" fontId="15" fillId="0" borderId="34" xfId="0" applyNumberFormat="1" applyFont="1" applyFill="1" applyBorder="1" applyAlignment="1" applyProtection="1">
      <alignment horizontal="center" vertical="center" wrapText="1"/>
      <protection locked="0"/>
    </xf>
    <xf numFmtId="0" fontId="0" fillId="0" borderId="0" xfId="0" applyFont="1" applyAlignment="1">
      <alignment vertical="center"/>
    </xf>
    <xf numFmtId="0" fontId="2" fillId="0" borderId="0" xfId="0" applyFont="1" applyAlignment="1">
      <alignment vertical="center"/>
    </xf>
    <xf numFmtId="0" fontId="17" fillId="0" borderId="0" xfId="0" applyFont="1" applyAlignment="1">
      <alignment horizontal="left" vertical="center" wrapText="1"/>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20" fillId="0" borderId="0" xfId="0" applyFont="1" applyFill="1" applyAlignment="1" applyProtection="1">
      <alignment horizontal="left" vertical="center" wrapText="1"/>
      <protection locked="0"/>
    </xf>
    <xf numFmtId="0" fontId="20" fillId="0" borderId="18" xfId="0" applyFont="1" applyFill="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0" fillId="0" borderId="35" xfId="0" applyFont="1" applyBorder="1" applyAlignment="1" applyProtection="1">
      <alignment horizontal="left" vertical="center" wrapText="1"/>
      <protection locked="0"/>
    </xf>
    <xf numFmtId="0" fontId="20" fillId="0" borderId="36" xfId="0" applyFont="1" applyBorder="1" applyAlignment="1" applyProtection="1">
      <alignment horizontal="left" vertical="center" wrapText="1"/>
      <protection locked="0"/>
    </xf>
    <xf numFmtId="0" fontId="20" fillId="0" borderId="37"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8" borderId="28" xfId="0" applyFont="1" applyFill="1" applyBorder="1" applyAlignment="1">
      <alignment horizontal="center" vertical="center" wrapText="1" readingOrder="1"/>
    </xf>
    <xf numFmtId="0" fontId="10" fillId="6" borderId="28" xfId="0" applyFont="1" applyFill="1" applyBorder="1" applyAlignment="1">
      <alignment vertical="top" wrapText="1"/>
    </xf>
    <xf numFmtId="0" fontId="10" fillId="6" borderId="29" xfId="0" applyFont="1" applyFill="1" applyBorder="1" applyAlignment="1">
      <alignment vertical="top" wrapText="1"/>
    </xf>
    <xf numFmtId="39" fontId="10" fillId="0" borderId="27" xfId="1" applyNumberFormat="1" applyFont="1" applyFill="1" applyBorder="1" applyAlignment="1" applyProtection="1">
      <alignment horizontal="center" vertical="center" wrapText="1" readingOrder="1"/>
      <protection locked="0"/>
    </xf>
    <xf numFmtId="39" fontId="10" fillId="0" borderId="28" xfId="1" applyNumberFormat="1" applyFont="1" applyFill="1" applyBorder="1" applyAlignment="1" applyProtection="1">
      <alignment horizontal="center" vertical="center" wrapText="1" readingOrder="1"/>
      <protection locked="0"/>
    </xf>
    <xf numFmtId="39" fontId="10" fillId="0" borderId="25" xfId="1" applyNumberFormat="1" applyFont="1" applyFill="1" applyBorder="1" applyAlignment="1" applyProtection="1">
      <alignment horizontal="center" vertical="center" wrapText="1" readingOrder="1"/>
      <protection locked="0"/>
    </xf>
    <xf numFmtId="39" fontId="10" fillId="0" borderId="38" xfId="1" applyNumberFormat="1" applyFont="1" applyFill="1" applyBorder="1" applyAlignment="1" applyProtection="1">
      <alignment horizontal="center" vertical="center" wrapText="1" readingOrder="1"/>
      <protection locked="0"/>
    </xf>
    <xf numFmtId="39" fontId="10" fillId="0" borderId="24" xfId="1" applyNumberFormat="1" applyFont="1" applyFill="1" applyBorder="1" applyAlignment="1" applyProtection="1">
      <alignment horizontal="center" vertical="center" wrapText="1" readingOrder="1"/>
      <protection locked="0"/>
    </xf>
    <xf numFmtId="10" fontId="10" fillId="7" borderId="28" xfId="2" applyNumberFormat="1" applyFont="1" applyFill="1" applyBorder="1" applyAlignment="1" applyProtection="1">
      <alignment horizontal="center" vertical="center" wrapText="1" readingOrder="1"/>
    </xf>
    <xf numFmtId="10" fontId="10" fillId="7" borderId="29" xfId="2" applyNumberFormat="1" applyFont="1" applyFill="1" applyBorder="1" applyAlignment="1" applyProtection="1">
      <alignment horizontal="center" vertical="center" wrapText="1" readingOrder="1"/>
    </xf>
    <xf numFmtId="0" fontId="12" fillId="6" borderId="23" xfId="0" applyFont="1" applyFill="1" applyBorder="1" applyAlignment="1">
      <alignment horizontal="center" vertical="center" wrapText="1" readingOrder="1"/>
    </xf>
    <xf numFmtId="0" fontId="12" fillId="6" borderId="24" xfId="0" applyFont="1" applyFill="1" applyBorder="1" applyAlignment="1">
      <alignment horizontal="center" vertical="center" wrapText="1" readingOrder="1"/>
    </xf>
    <xf numFmtId="0" fontId="12" fillId="6" borderId="25" xfId="0" applyFont="1" applyFill="1" applyBorder="1" applyAlignment="1">
      <alignment horizontal="center" vertical="center" wrapText="1" readingOrder="1"/>
    </xf>
    <xf numFmtId="0" fontId="12" fillId="6" borderId="38" xfId="0" applyFont="1" applyFill="1" applyBorder="1" applyAlignment="1">
      <alignment horizontal="center" vertical="center" wrapText="1" readingOrder="1"/>
    </xf>
    <xf numFmtId="0" fontId="12" fillId="6" borderId="26" xfId="0" applyFont="1" applyFill="1" applyBorder="1" applyAlignment="1">
      <alignment horizontal="center" vertical="center" wrapText="1" readingOrder="1"/>
    </xf>
    <xf numFmtId="0" fontId="7" fillId="4" borderId="0" xfId="0" applyFont="1" applyFill="1" applyBorder="1" applyAlignment="1">
      <alignment horizontal="left" vertical="center"/>
    </xf>
    <xf numFmtId="0" fontId="22" fillId="0" borderId="0" xfId="0" applyFont="1" applyFill="1" applyAlignment="1" applyProtection="1">
      <alignment horizontal="left" vertical="center" wrapText="1"/>
      <protection locked="0"/>
    </xf>
    <xf numFmtId="0" fontId="22" fillId="0" borderId="18" xfId="0" applyFont="1" applyFill="1" applyBorder="1" applyAlignment="1" applyProtection="1">
      <alignment horizontal="left" vertical="center" wrapText="1"/>
      <protection locked="0"/>
    </xf>
    <xf numFmtId="0" fontId="8" fillId="5" borderId="0" xfId="0" applyFont="1" applyFill="1" applyBorder="1" applyAlignment="1">
      <alignment horizontal="left" vertical="center" wrapText="1"/>
    </xf>
    <xf numFmtId="39" fontId="10" fillId="0" borderId="23" xfId="1" applyNumberFormat="1" applyFont="1" applyFill="1" applyBorder="1" applyAlignment="1" applyProtection="1">
      <alignment horizontal="center" vertical="center" wrapText="1" readingOrder="1"/>
      <protection locked="0"/>
    </xf>
    <xf numFmtId="0" fontId="0" fillId="0"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23" fillId="0" borderId="22"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19" fillId="0" borderId="19" xfId="0" quotePrefix="1" applyNumberFormat="1" applyFont="1" applyBorder="1" applyAlignment="1" applyProtection="1">
      <alignment horizontal="left" vertical="center" wrapText="1"/>
      <protection locked="0"/>
    </xf>
    <xf numFmtId="49" fontId="19" fillId="0" borderId="20" xfId="0" quotePrefix="1" applyNumberFormat="1" applyFont="1" applyBorder="1" applyAlignment="1" applyProtection="1">
      <alignment horizontal="left" vertical="center" wrapText="1"/>
      <protection locked="0"/>
    </xf>
    <xf numFmtId="49" fontId="19" fillId="0" borderId="21" xfId="0" quotePrefix="1" applyNumberFormat="1" applyFont="1" applyBorder="1" applyAlignment="1" applyProtection="1">
      <alignment horizontal="left" vertical="center" wrapText="1"/>
      <protection locked="0"/>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45">
    <dxf>
      <font>
        <b val="0"/>
        <i val="0"/>
        <strike val="0"/>
        <condense val="0"/>
        <extend val="0"/>
        <outline val="0"/>
        <shadow val="0"/>
        <u val="none"/>
        <vertAlign val="baseline"/>
        <sz val="9"/>
        <color auto="1"/>
        <name val="Calibri"/>
        <scheme val="none"/>
      </font>
      <numFmt numFmtId="166"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6"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tables/table1.xml><?xml version="1.0" encoding="utf-8"?>
<table xmlns="http://schemas.openxmlformats.org/spreadsheetml/2006/main" id="1" name="Tabla1" displayName="Tabla1" ref="A28:J29"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tableColumn id="9" name="Física_x000a_(C)" dataDxfId="0"/>
    <tableColumn id="10" name="Financiera_x000a_(D)" dataDxfId="35"/>
    <tableColumn id="5" name="Física _x000a_(E)" dataDxfId="34"/>
    <tableColumn id="6" name="Financiera _x000a_ (F)" dataDxfId="33"/>
    <tableColumn id="7" name="Física _x000a_(%)_x000a_ G=E/C" dataDxfId="32" dataCellStyle="Porcentaje">
      <calculatedColumnFormula>IF(G29&gt;0,G29/C29,0)</calculatedColumnFormula>
    </tableColumn>
    <tableColumn id="8" name="Financiero _x000a_(%) _x000a_H=F/D" dataDxfId="31">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2" name="Tabla13" displayName="Tabla13" ref="A51:J54" totalsRowShown="0" headerRowDxfId="30" dataDxfId="28" headerRowBorderDxfId="29" tableBorderDxfId="27" totalsRowBorderDxfId="26">
  <tableColumns count="10">
    <tableColumn id="1" name="Producto" dataDxfId="25"/>
    <tableColumn id="2" name="Indicador" dataDxfId="24"/>
    <tableColumn id="3" name="Física_x000a_(A)" dataDxfId="23"/>
    <tableColumn id="4" name="Financiera_x000a_(B)" dataDxfId="22"/>
    <tableColumn id="9" name="Física_x000a_(C)" dataDxfId="1"/>
    <tableColumn id="10" name="Financiera_x000a_(D)" dataDxfId="21"/>
    <tableColumn id="5" name="Física _x000a_(E)" dataDxfId="20"/>
    <tableColumn id="6" name="Financiera _x000a_ (F)" dataDxfId="19"/>
    <tableColumn id="7" name="Física _x000a_(%)_x000a_ G=E/C" dataDxfId="18" dataCellStyle="Porcentaje">
      <calculatedColumnFormula>IF(G52&gt;0,G52/C52,0)</calculatedColumnFormula>
    </tableColumn>
    <tableColumn id="8" name="Financiero _x000a_(%) _x000a_H=F/D" dataDxfId="17">
      <calculatedColumnFormula>IF(H52&gt;0,H52/D52,0)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3" name="Tabla134" displayName="Tabla134" ref="A84:J86" totalsRowShown="0" headerRowDxfId="16" dataDxfId="14" headerRowBorderDxfId="15" tableBorderDxfId="13" totalsRowBorderDxfId="12">
  <tableColumns count="10">
    <tableColumn id="1" name="Producto" dataDxfId="11"/>
    <tableColumn id="2" name="Indicador" dataDxfId="10"/>
    <tableColumn id="3" name="Física_x000a_(A)" dataDxfId="9"/>
    <tableColumn id="4" name="Financiera_x000a_(B)" dataDxfId="8"/>
    <tableColumn id="9" name="Física_x000a_(C)" dataDxfId="2"/>
    <tableColumn id="10" name="Financiera_x000a_(D)" dataDxfId="7"/>
    <tableColumn id="5" name="Física _x000a_(E)" dataDxfId="6"/>
    <tableColumn id="6" name="Financiera _x000a_ (F)" dataDxfId="5"/>
    <tableColumn id="7" name="Física _x000a_(%)_x000a_ G=E/C" dataDxfId="4" dataCellStyle="Porcentaje">
      <calculatedColumnFormula>IF(G85&gt;0,G85/C85,0)</calculatedColumnFormula>
    </tableColumn>
    <tableColumn id="8" name="Financiero _x000a_(%) _x000a_H=F/D" dataDxfId="3">
      <calculatedColumnFormula>IF(H85&gt;0,H85/D85,0)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6"/>
  <sheetViews>
    <sheetView tabSelected="1" workbookViewId="0">
      <selection activeCell="B1" sqref="B1:J1"/>
    </sheetView>
  </sheetViews>
  <sheetFormatPr baseColWidth="10" defaultRowHeight="15" x14ac:dyDescent="0.25"/>
  <cols>
    <col min="1" max="1" width="23" style="6" customWidth="1"/>
    <col min="2" max="10" width="12.7109375" style="6" customWidth="1"/>
    <col min="11" max="11" width="11.42578125" style="6"/>
  </cols>
  <sheetData>
    <row r="1" spans="1:11" ht="21.75" thickBot="1" x14ac:dyDescent="0.3">
      <c r="A1" s="24"/>
      <c r="B1" s="92" t="s">
        <v>51</v>
      </c>
      <c r="C1" s="93"/>
      <c r="D1" s="93"/>
      <c r="E1" s="93"/>
      <c r="F1" s="93"/>
      <c r="G1" s="93"/>
      <c r="H1" s="93"/>
      <c r="I1" s="93"/>
      <c r="J1" s="94"/>
      <c r="K1" s="1"/>
    </row>
    <row r="2" spans="1:11" ht="21.75" thickBot="1" x14ac:dyDescent="0.3">
      <c r="A2" s="25"/>
      <c r="B2" s="95" t="s">
        <v>0</v>
      </c>
      <c r="C2" s="96"/>
      <c r="D2" s="95" t="s">
        <v>1</v>
      </c>
      <c r="E2" s="97"/>
      <c r="F2" s="97"/>
      <c r="G2" s="96"/>
      <c r="H2" s="98"/>
      <c r="I2" s="2" t="s">
        <v>2</v>
      </c>
      <c r="J2" s="3" t="s">
        <v>3</v>
      </c>
      <c r="K2" s="1"/>
    </row>
    <row r="3" spans="1:11" ht="21.75" thickBot="1" x14ac:dyDescent="0.3">
      <c r="A3" s="26"/>
      <c r="B3" s="99" t="s">
        <v>4</v>
      </c>
      <c r="C3" s="100"/>
      <c r="D3" s="99"/>
      <c r="E3" s="100"/>
      <c r="F3" s="100"/>
      <c r="G3" s="100"/>
      <c r="H3" s="101"/>
      <c r="I3" s="28">
        <v>44470</v>
      </c>
      <c r="J3" s="29">
        <v>1</v>
      </c>
      <c r="K3" s="1"/>
    </row>
    <row r="4" spans="1:11" x14ac:dyDescent="0.25">
      <c r="A4" s="102"/>
      <c r="B4" s="103"/>
      <c r="C4" s="103"/>
      <c r="D4" s="104"/>
      <c r="E4" s="104"/>
      <c r="F4" s="104"/>
      <c r="G4" s="104"/>
      <c r="H4" s="104"/>
      <c r="I4" s="103"/>
      <c r="J4" s="105"/>
      <c r="K4" s="1"/>
    </row>
    <row r="5" spans="1:11" ht="3" customHeight="1" x14ac:dyDescent="0.25">
      <c r="A5" s="88"/>
      <c r="B5" s="89"/>
      <c r="C5" s="89"/>
      <c r="D5" s="89"/>
      <c r="E5" s="89"/>
      <c r="F5" s="89"/>
      <c r="G5" s="89"/>
      <c r="H5" s="89"/>
      <c r="I5" s="89"/>
      <c r="J5" s="90"/>
      <c r="K5" s="1"/>
    </row>
    <row r="6" spans="1:11" ht="15.75" x14ac:dyDescent="0.25">
      <c r="A6" s="55" t="s">
        <v>103</v>
      </c>
      <c r="B6" s="56"/>
      <c r="C6" s="56"/>
      <c r="D6" s="56"/>
      <c r="E6" s="56"/>
      <c r="F6" s="56"/>
      <c r="G6" s="56"/>
      <c r="H6" s="56"/>
      <c r="I6" s="56"/>
      <c r="J6" s="57"/>
      <c r="K6" s="1"/>
    </row>
    <row r="7" spans="1:11" ht="15.75" x14ac:dyDescent="0.25">
      <c r="A7" s="64" t="s">
        <v>5</v>
      </c>
      <c r="B7" s="65"/>
      <c r="C7" s="65"/>
      <c r="D7" s="65"/>
      <c r="E7" s="65"/>
      <c r="F7" s="65"/>
      <c r="G7" s="65"/>
      <c r="H7" s="65"/>
      <c r="I7" s="65"/>
      <c r="J7" s="66"/>
      <c r="K7" s="1"/>
    </row>
    <row r="8" spans="1:11" x14ac:dyDescent="0.25">
      <c r="A8" s="4" t="s">
        <v>6</v>
      </c>
      <c r="B8" s="106" t="s">
        <v>52</v>
      </c>
      <c r="C8" s="107"/>
      <c r="D8" s="107"/>
      <c r="E8" s="107"/>
      <c r="F8" s="107"/>
      <c r="G8" s="107"/>
      <c r="H8" s="107"/>
      <c r="I8" s="107"/>
      <c r="J8" s="108"/>
      <c r="K8" s="1"/>
    </row>
    <row r="9" spans="1:11" ht="15" customHeight="1" x14ac:dyDescent="0.25">
      <c r="A9" s="27" t="s">
        <v>35</v>
      </c>
      <c r="B9" s="106" t="s">
        <v>53</v>
      </c>
      <c r="C9" s="107"/>
      <c r="D9" s="107"/>
      <c r="E9" s="107"/>
      <c r="F9" s="107"/>
      <c r="G9" s="107"/>
      <c r="H9" s="107"/>
      <c r="I9" s="107"/>
      <c r="J9" s="108"/>
      <c r="K9" s="1"/>
    </row>
    <row r="10" spans="1:11" x14ac:dyDescent="0.25">
      <c r="A10" s="27" t="s">
        <v>36</v>
      </c>
      <c r="B10" s="106" t="s">
        <v>54</v>
      </c>
      <c r="C10" s="107"/>
      <c r="D10" s="107"/>
      <c r="E10" s="107"/>
      <c r="F10" s="107"/>
      <c r="G10" s="107"/>
      <c r="H10" s="107"/>
      <c r="I10" s="107"/>
      <c r="J10" s="108"/>
      <c r="K10" s="1"/>
    </row>
    <row r="11" spans="1:11" ht="31.5" customHeight="1" x14ac:dyDescent="0.25">
      <c r="A11" s="4" t="s">
        <v>7</v>
      </c>
      <c r="B11" s="53" t="s">
        <v>55</v>
      </c>
      <c r="C11" s="53"/>
      <c r="D11" s="53"/>
      <c r="E11" s="53"/>
      <c r="F11" s="53"/>
      <c r="G11" s="53"/>
      <c r="H11" s="53"/>
      <c r="I11" s="53"/>
      <c r="J11" s="54"/>
    </row>
    <row r="12" spans="1:11" ht="30.75" customHeight="1" x14ac:dyDescent="0.25">
      <c r="A12" s="4" t="s">
        <v>8</v>
      </c>
      <c r="B12" s="53" t="s">
        <v>56</v>
      </c>
      <c r="C12" s="53"/>
      <c r="D12" s="53"/>
      <c r="E12" s="53"/>
      <c r="F12" s="53"/>
      <c r="G12" s="53"/>
      <c r="H12" s="53"/>
      <c r="I12" s="53"/>
      <c r="J12" s="54"/>
    </row>
    <row r="13" spans="1:11" ht="15.75" x14ac:dyDescent="0.25">
      <c r="A13" s="55" t="s">
        <v>9</v>
      </c>
      <c r="B13" s="56"/>
      <c r="C13" s="56"/>
      <c r="D13" s="56"/>
      <c r="E13" s="56"/>
      <c r="F13" s="56"/>
      <c r="G13" s="56"/>
      <c r="H13" s="56"/>
      <c r="I13" s="56"/>
      <c r="J13" s="57"/>
    </row>
    <row r="14" spans="1:11" ht="67.5" customHeight="1" x14ac:dyDescent="0.25">
      <c r="A14" s="4" t="s">
        <v>10</v>
      </c>
      <c r="B14" s="42">
        <v>2</v>
      </c>
      <c r="C14" s="87" t="s">
        <v>88</v>
      </c>
      <c r="D14" s="87"/>
      <c r="E14" s="87"/>
      <c r="F14" s="87"/>
      <c r="G14" s="87"/>
      <c r="H14" s="87"/>
      <c r="I14" s="87"/>
      <c r="J14" s="87"/>
    </row>
    <row r="15" spans="1:11" ht="55.9" customHeight="1" x14ac:dyDescent="0.25">
      <c r="A15" s="4" t="s">
        <v>11</v>
      </c>
      <c r="B15" s="43">
        <v>2.2999999999999998</v>
      </c>
      <c r="C15" s="87" t="s">
        <v>67</v>
      </c>
      <c r="D15" s="87"/>
      <c r="E15" s="87"/>
      <c r="F15" s="87"/>
      <c r="G15" s="87"/>
      <c r="H15" s="87"/>
      <c r="I15" s="87"/>
      <c r="J15" s="87"/>
    </row>
    <row r="16" spans="1:11" ht="28.5" customHeight="1" x14ac:dyDescent="0.25">
      <c r="A16" s="4" t="s">
        <v>12</v>
      </c>
      <c r="B16" s="44" t="s">
        <v>68</v>
      </c>
      <c r="C16" s="91" t="s">
        <v>69</v>
      </c>
      <c r="D16" s="91"/>
      <c r="E16" s="91"/>
      <c r="F16" s="91"/>
      <c r="G16" s="91"/>
      <c r="H16" s="91"/>
      <c r="I16" s="91"/>
      <c r="J16" s="91"/>
    </row>
    <row r="17" spans="1:13" ht="15.75" x14ac:dyDescent="0.25">
      <c r="A17" s="55" t="s">
        <v>13</v>
      </c>
      <c r="B17" s="56"/>
      <c r="C17" s="56"/>
      <c r="D17" s="56"/>
      <c r="E17" s="56"/>
      <c r="F17" s="56"/>
      <c r="G17" s="56"/>
      <c r="H17" s="56"/>
      <c r="I17" s="56"/>
      <c r="J17" s="57"/>
    </row>
    <row r="18" spans="1:13" ht="29.25" customHeight="1" x14ac:dyDescent="0.25">
      <c r="A18" s="4" t="s">
        <v>14</v>
      </c>
      <c r="B18" s="53" t="s">
        <v>57</v>
      </c>
      <c r="C18" s="53"/>
      <c r="D18" s="53"/>
      <c r="E18" s="53"/>
      <c r="F18" s="53"/>
      <c r="G18" s="53"/>
      <c r="H18" s="53"/>
      <c r="I18" s="53"/>
      <c r="J18" s="54"/>
    </row>
    <row r="19" spans="1:13" ht="49.15" customHeight="1" x14ac:dyDescent="0.25">
      <c r="A19" s="7" t="s">
        <v>15</v>
      </c>
      <c r="B19" s="83" t="s">
        <v>72</v>
      </c>
      <c r="C19" s="83"/>
      <c r="D19" s="83"/>
      <c r="E19" s="83"/>
      <c r="F19" s="83"/>
      <c r="G19" s="83"/>
      <c r="H19" s="83"/>
      <c r="I19" s="83"/>
      <c r="J19" s="84"/>
      <c r="M19" s="37"/>
    </row>
    <row r="20" spans="1:13" ht="27.75" customHeight="1" x14ac:dyDescent="0.25">
      <c r="A20" s="7" t="s">
        <v>16</v>
      </c>
      <c r="B20" s="51" t="s">
        <v>73</v>
      </c>
      <c r="C20" s="51"/>
      <c r="D20" s="51"/>
      <c r="E20" s="51"/>
      <c r="F20" s="51"/>
      <c r="G20" s="51"/>
      <c r="H20" s="51"/>
      <c r="I20" s="51"/>
      <c r="J20" s="52"/>
    </row>
    <row r="21" spans="1:13" ht="72.599999999999994" customHeight="1" x14ac:dyDescent="0.25">
      <c r="A21" s="7" t="s">
        <v>37</v>
      </c>
      <c r="B21" s="51" t="s">
        <v>70</v>
      </c>
      <c r="C21" s="51"/>
      <c r="D21" s="51"/>
      <c r="E21" s="51"/>
      <c r="F21" s="51"/>
      <c r="G21" s="51"/>
      <c r="H21" s="51"/>
      <c r="I21" s="51"/>
      <c r="J21" s="52"/>
      <c r="K21" s="1"/>
    </row>
    <row r="22" spans="1:13" ht="15.75" x14ac:dyDescent="0.25">
      <c r="A22" s="55" t="s">
        <v>17</v>
      </c>
      <c r="B22" s="56"/>
      <c r="C22" s="56"/>
      <c r="D22" s="56"/>
      <c r="E22" s="56"/>
      <c r="F22" s="56"/>
      <c r="G22" s="56"/>
      <c r="H22" s="56"/>
      <c r="I22" s="56"/>
      <c r="J22" s="57"/>
    </row>
    <row r="23" spans="1:13" ht="15.75" x14ac:dyDescent="0.25">
      <c r="A23" s="64" t="s">
        <v>18</v>
      </c>
      <c r="B23" s="65"/>
      <c r="C23" s="65"/>
      <c r="D23" s="65"/>
      <c r="E23" s="65"/>
      <c r="F23" s="65"/>
      <c r="G23" s="65"/>
      <c r="H23" s="65"/>
      <c r="I23" s="65"/>
      <c r="J23" s="66"/>
      <c r="K23" s="1"/>
    </row>
    <row r="24" spans="1:13" ht="15" customHeight="1" x14ac:dyDescent="0.25">
      <c r="A24" s="77" t="s">
        <v>19</v>
      </c>
      <c r="B24" s="78"/>
      <c r="C24" s="79" t="s">
        <v>20</v>
      </c>
      <c r="D24" s="80"/>
      <c r="E24" s="80"/>
      <c r="F24" s="80" t="s">
        <v>21</v>
      </c>
      <c r="G24" s="80"/>
      <c r="H24" s="78"/>
      <c r="I24" s="79" t="s">
        <v>22</v>
      </c>
      <c r="J24" s="81"/>
    </row>
    <row r="25" spans="1:13" ht="15" customHeight="1" x14ac:dyDescent="0.25">
      <c r="A25" s="70">
        <v>12717660</v>
      </c>
      <c r="B25" s="71"/>
      <c r="C25" s="72">
        <v>15431660</v>
      </c>
      <c r="D25" s="73"/>
      <c r="E25" s="74"/>
      <c r="F25" s="72">
        <v>11478553.17</v>
      </c>
      <c r="G25" s="73"/>
      <c r="H25" s="74"/>
      <c r="I25" s="75">
        <f>IF(F25&gt;0,F25/C25,0)</f>
        <v>0.74383139403019505</v>
      </c>
      <c r="J25" s="76"/>
    </row>
    <row r="26" spans="1:13" ht="15.75" x14ac:dyDescent="0.25">
      <c r="A26" s="64" t="s">
        <v>23</v>
      </c>
      <c r="B26" s="65"/>
      <c r="C26" s="65"/>
      <c r="D26" s="65"/>
      <c r="E26" s="65"/>
      <c r="F26" s="65"/>
      <c r="G26" s="65"/>
      <c r="H26" s="65"/>
      <c r="I26" s="65"/>
      <c r="J26" s="66"/>
      <c r="K26" s="1"/>
    </row>
    <row r="27" spans="1:13" x14ac:dyDescent="0.25">
      <c r="A27" s="5"/>
      <c r="B27"/>
      <c r="C27" s="67" t="s">
        <v>50</v>
      </c>
      <c r="D27" s="68"/>
      <c r="E27" s="67" t="s">
        <v>48</v>
      </c>
      <c r="F27" s="68"/>
      <c r="G27" s="67" t="s">
        <v>49</v>
      </c>
      <c r="H27" s="67"/>
      <c r="I27" s="67" t="s">
        <v>24</v>
      </c>
      <c r="J27" s="69"/>
    </row>
    <row r="28" spans="1:13" ht="38.25" x14ac:dyDescent="0.25">
      <c r="A28" s="8" t="s">
        <v>25</v>
      </c>
      <c r="B28" s="9" t="s">
        <v>26</v>
      </c>
      <c r="C28" s="9" t="s">
        <v>38</v>
      </c>
      <c r="D28" s="9" t="s">
        <v>39</v>
      </c>
      <c r="E28" s="9" t="s">
        <v>42</v>
      </c>
      <c r="F28" s="9" t="s">
        <v>43</v>
      </c>
      <c r="G28" s="9" t="s">
        <v>44</v>
      </c>
      <c r="H28" s="9" t="s">
        <v>45</v>
      </c>
      <c r="I28" s="9" t="s">
        <v>46</v>
      </c>
      <c r="J28" s="10" t="s">
        <v>47</v>
      </c>
    </row>
    <row r="29" spans="1:13" ht="72" x14ac:dyDescent="0.25">
      <c r="A29" s="11" t="s">
        <v>66</v>
      </c>
      <c r="B29" s="12" t="s">
        <v>82</v>
      </c>
      <c r="C29" s="13">
        <v>140</v>
      </c>
      <c r="D29" s="14">
        <v>12521660</v>
      </c>
      <c r="E29" s="13">
        <v>35</v>
      </c>
      <c r="F29" s="14">
        <v>3130415</v>
      </c>
      <c r="G29" s="15">
        <v>36</v>
      </c>
      <c r="H29" s="38">
        <v>3708036.33</v>
      </c>
      <c r="I29" s="16">
        <f>IF(G29&gt;0,G29/C29,0)</f>
        <v>0.25714285714285712</v>
      </c>
      <c r="J29" s="17">
        <f>IF(H29&gt;0,H29/D29,0)</f>
        <v>0.29612977272981378</v>
      </c>
    </row>
    <row r="30" spans="1:13" ht="15.75" x14ac:dyDescent="0.25">
      <c r="A30" s="55" t="s">
        <v>27</v>
      </c>
      <c r="B30" s="56"/>
      <c r="C30" s="56"/>
      <c r="D30" s="56"/>
      <c r="E30" s="56"/>
      <c r="F30" s="56"/>
      <c r="G30" s="56"/>
      <c r="H30" s="56"/>
      <c r="I30" s="56"/>
      <c r="J30" s="57"/>
    </row>
    <row r="31" spans="1:13" ht="15.75" x14ac:dyDescent="0.25">
      <c r="A31" s="64" t="s">
        <v>28</v>
      </c>
      <c r="B31" s="65"/>
      <c r="C31" s="65"/>
      <c r="D31" s="65"/>
      <c r="E31" s="65"/>
      <c r="F31" s="65"/>
      <c r="G31" s="65"/>
      <c r="H31" s="65"/>
      <c r="I31" s="65"/>
      <c r="J31" s="66"/>
      <c r="K31" s="1"/>
    </row>
    <row r="32" spans="1:13" x14ac:dyDescent="0.25">
      <c r="A32" s="23" t="s">
        <v>29</v>
      </c>
      <c r="B32" s="53" t="s">
        <v>58</v>
      </c>
      <c r="C32" s="53"/>
      <c r="D32" s="53"/>
      <c r="E32" s="53"/>
      <c r="F32" s="53"/>
      <c r="G32" s="53"/>
      <c r="H32" s="53"/>
      <c r="I32" s="53"/>
      <c r="J32" s="54"/>
    </row>
    <row r="33" spans="1:29" ht="47.45" customHeight="1" x14ac:dyDescent="0.25">
      <c r="A33" s="23" t="s">
        <v>30</v>
      </c>
      <c r="B33" s="51" t="s">
        <v>74</v>
      </c>
      <c r="C33" s="51"/>
      <c r="D33" s="51"/>
      <c r="E33" s="51"/>
      <c r="F33" s="51"/>
      <c r="G33" s="51"/>
      <c r="H33" s="51"/>
      <c r="I33" s="51"/>
      <c r="J33" s="52"/>
      <c r="T33" s="6"/>
      <c r="AC33" s="6"/>
    </row>
    <row r="34" spans="1:29" ht="69.75" customHeight="1" x14ac:dyDescent="0.25">
      <c r="A34" s="23" t="s">
        <v>31</v>
      </c>
      <c r="B34" s="49" t="s">
        <v>95</v>
      </c>
      <c r="C34" s="49"/>
      <c r="D34" s="49"/>
      <c r="E34" s="49"/>
      <c r="F34" s="49"/>
      <c r="G34" s="49"/>
      <c r="H34" s="49"/>
      <c r="I34" s="49"/>
      <c r="J34" s="50"/>
    </row>
    <row r="35" spans="1:29" ht="30" x14ac:dyDescent="0.25">
      <c r="A35" s="23" t="s">
        <v>32</v>
      </c>
      <c r="B35" s="49" t="s">
        <v>89</v>
      </c>
      <c r="C35" s="49"/>
      <c r="D35" s="49"/>
      <c r="E35" s="49"/>
      <c r="F35" s="49"/>
      <c r="G35" s="49"/>
      <c r="H35" s="49"/>
      <c r="I35" s="49"/>
      <c r="J35" s="50"/>
    </row>
    <row r="36" spans="1:29" ht="15.75" x14ac:dyDescent="0.25">
      <c r="A36" s="55" t="s">
        <v>33</v>
      </c>
      <c r="B36" s="56"/>
      <c r="C36" s="56"/>
      <c r="D36" s="56"/>
      <c r="E36" s="56"/>
      <c r="F36" s="56"/>
      <c r="G36" s="56"/>
      <c r="H36" s="56"/>
      <c r="I36" s="56"/>
      <c r="J36" s="57"/>
    </row>
    <row r="37" spans="1:29" ht="15.75" x14ac:dyDescent="0.25">
      <c r="A37" s="58" t="s">
        <v>34</v>
      </c>
      <c r="B37" s="59"/>
      <c r="C37" s="59"/>
      <c r="D37" s="59"/>
      <c r="E37" s="59"/>
      <c r="F37" s="59"/>
      <c r="G37" s="59"/>
      <c r="H37" s="59"/>
      <c r="I37" s="59"/>
      <c r="J37" s="60"/>
      <c r="K37" s="1"/>
    </row>
    <row r="38" spans="1:29" ht="27.75" customHeight="1" x14ac:dyDescent="0.25">
      <c r="A38" s="109" t="s">
        <v>96</v>
      </c>
      <c r="B38" s="110"/>
      <c r="C38" s="110"/>
      <c r="D38" s="110"/>
      <c r="E38" s="110"/>
      <c r="F38" s="110"/>
      <c r="G38" s="110"/>
      <c r="H38" s="110"/>
      <c r="I38" s="110"/>
      <c r="J38" s="111"/>
    </row>
    <row r="39" spans="1:29" ht="5.25" customHeight="1" x14ac:dyDescent="0.25">
      <c r="A39" s="39"/>
      <c r="B39" s="40"/>
      <c r="C39" s="40"/>
      <c r="D39" s="40"/>
      <c r="E39" s="40"/>
      <c r="F39" s="40"/>
      <c r="G39" s="40"/>
      <c r="H39" s="40"/>
      <c r="I39" s="40"/>
      <c r="J39" s="36"/>
    </row>
    <row r="40" spans="1:29" ht="15.75" x14ac:dyDescent="0.25">
      <c r="A40" s="55" t="s">
        <v>13</v>
      </c>
      <c r="B40" s="56"/>
      <c r="C40" s="56"/>
      <c r="D40" s="56"/>
      <c r="E40" s="56"/>
      <c r="F40" s="56"/>
      <c r="G40" s="56"/>
      <c r="H40" s="56"/>
      <c r="I40" s="56"/>
      <c r="J40" s="57"/>
    </row>
    <row r="41" spans="1:29" x14ac:dyDescent="0.25">
      <c r="A41" s="4" t="s">
        <v>14</v>
      </c>
      <c r="B41" s="53" t="s">
        <v>59</v>
      </c>
      <c r="C41" s="53"/>
      <c r="D41" s="53"/>
      <c r="E41" s="53"/>
      <c r="F41" s="53"/>
      <c r="G41" s="53"/>
      <c r="H41" s="53"/>
      <c r="I41" s="53"/>
      <c r="J41" s="54"/>
    </row>
    <row r="42" spans="1:29" ht="79.150000000000006" customHeight="1" x14ac:dyDescent="0.25">
      <c r="A42" s="7" t="s">
        <v>15</v>
      </c>
      <c r="B42" s="83" t="s">
        <v>75</v>
      </c>
      <c r="C42" s="83"/>
      <c r="D42" s="83"/>
      <c r="E42" s="83"/>
      <c r="F42" s="83"/>
      <c r="G42" s="83"/>
      <c r="H42" s="83"/>
      <c r="I42" s="83"/>
      <c r="J42" s="84"/>
    </row>
    <row r="43" spans="1:29" ht="28.5" customHeight="1" x14ac:dyDescent="0.25">
      <c r="A43" s="7" t="s">
        <v>16</v>
      </c>
      <c r="B43" s="83" t="s">
        <v>76</v>
      </c>
      <c r="C43" s="83"/>
      <c r="D43" s="83"/>
      <c r="E43" s="83"/>
      <c r="F43" s="83"/>
      <c r="G43" s="83"/>
      <c r="H43" s="83"/>
      <c r="I43" s="83"/>
      <c r="J43" s="84"/>
    </row>
    <row r="44" spans="1:29" ht="69" customHeight="1" x14ac:dyDescent="0.25">
      <c r="A44" s="7" t="s">
        <v>37</v>
      </c>
      <c r="B44" s="51" t="s">
        <v>71</v>
      </c>
      <c r="C44" s="51"/>
      <c r="D44" s="51"/>
      <c r="E44" s="51"/>
      <c r="F44" s="51"/>
      <c r="G44" s="51"/>
      <c r="H44" s="51"/>
      <c r="I44" s="51"/>
      <c r="J44" s="52"/>
    </row>
    <row r="45" spans="1:29" ht="15.75" x14ac:dyDescent="0.25">
      <c r="A45" s="55" t="s">
        <v>17</v>
      </c>
      <c r="B45" s="56"/>
      <c r="C45" s="56"/>
      <c r="D45" s="56"/>
      <c r="E45" s="56"/>
      <c r="F45" s="56"/>
      <c r="G45" s="56"/>
      <c r="H45" s="56"/>
      <c r="I45" s="56"/>
      <c r="J45" s="57"/>
    </row>
    <row r="46" spans="1:29" ht="15.75" x14ac:dyDescent="0.25">
      <c r="A46" s="64" t="s">
        <v>18</v>
      </c>
      <c r="B46" s="65"/>
      <c r="C46" s="65"/>
      <c r="D46" s="65"/>
      <c r="E46" s="65"/>
      <c r="F46" s="65"/>
      <c r="G46" s="65"/>
      <c r="H46" s="65"/>
      <c r="I46" s="65"/>
      <c r="J46" s="66"/>
    </row>
    <row r="47" spans="1:29" x14ac:dyDescent="0.25">
      <c r="A47" s="77" t="s">
        <v>19</v>
      </c>
      <c r="B47" s="78"/>
      <c r="C47" s="79" t="s">
        <v>20</v>
      </c>
      <c r="D47" s="80"/>
      <c r="E47" s="80"/>
      <c r="F47" s="80" t="s">
        <v>21</v>
      </c>
      <c r="G47" s="80"/>
      <c r="H47" s="78"/>
      <c r="I47" s="79" t="s">
        <v>22</v>
      </c>
      <c r="J47" s="81"/>
    </row>
    <row r="48" spans="1:29" x14ac:dyDescent="0.25">
      <c r="A48" s="70">
        <v>226502340</v>
      </c>
      <c r="B48" s="71"/>
      <c r="C48" s="86">
        <v>249002340</v>
      </c>
      <c r="D48" s="73"/>
      <c r="E48" s="74"/>
      <c r="F48" s="72">
        <v>84827497.25</v>
      </c>
      <c r="G48" s="73"/>
      <c r="H48" s="74"/>
      <c r="I48" s="75">
        <f>IF(F48&gt;0,F48/C48,0)</f>
        <v>0.34066947824667027</v>
      </c>
      <c r="J48" s="76"/>
    </row>
    <row r="49" spans="1:11" ht="15.75" x14ac:dyDescent="0.25">
      <c r="A49" s="64" t="s">
        <v>23</v>
      </c>
      <c r="B49" s="65"/>
      <c r="C49" s="65"/>
      <c r="D49" s="65"/>
      <c r="E49" s="65"/>
      <c r="F49" s="65"/>
      <c r="G49" s="65"/>
      <c r="H49" s="65"/>
      <c r="I49" s="65"/>
      <c r="J49" s="66"/>
    </row>
    <row r="50" spans="1:11" x14ac:dyDescent="0.25">
      <c r="A50" s="5"/>
      <c r="B50"/>
      <c r="C50" s="67" t="s">
        <v>50</v>
      </c>
      <c r="D50" s="68"/>
      <c r="E50" s="67" t="s">
        <v>48</v>
      </c>
      <c r="F50" s="68"/>
      <c r="G50" s="67" t="s">
        <v>49</v>
      </c>
      <c r="H50" s="67"/>
      <c r="I50" s="67" t="s">
        <v>24</v>
      </c>
      <c r="J50" s="69"/>
    </row>
    <row r="51" spans="1:11" ht="38.25" x14ac:dyDescent="0.25">
      <c r="A51" s="8" t="s">
        <v>25</v>
      </c>
      <c r="B51" s="9" t="s">
        <v>26</v>
      </c>
      <c r="C51" s="9" t="s">
        <v>38</v>
      </c>
      <c r="D51" s="9" t="s">
        <v>39</v>
      </c>
      <c r="E51" s="9" t="s">
        <v>42</v>
      </c>
      <c r="F51" s="9" t="s">
        <v>43</v>
      </c>
      <c r="G51" s="9" t="s">
        <v>44</v>
      </c>
      <c r="H51" s="9" t="s">
        <v>45</v>
      </c>
      <c r="I51" s="9" t="s">
        <v>46</v>
      </c>
      <c r="J51" s="10" t="s">
        <v>47</v>
      </c>
    </row>
    <row r="52" spans="1:11" ht="108" x14ac:dyDescent="0.25">
      <c r="A52" s="11" t="s">
        <v>62</v>
      </c>
      <c r="B52" s="12" t="s">
        <v>83</v>
      </c>
      <c r="C52" s="13">
        <v>1750</v>
      </c>
      <c r="D52" s="14">
        <v>102326008</v>
      </c>
      <c r="E52" s="20">
        <v>269</v>
      </c>
      <c r="F52" s="14">
        <v>25581502</v>
      </c>
      <c r="G52" s="15">
        <v>282</v>
      </c>
      <c r="H52" s="38">
        <v>13439018.25</v>
      </c>
      <c r="I52" s="16">
        <f t="shared" ref="I52:I54" si="0">IF(G52&gt;0,G52/C52,0)</f>
        <v>0.16114285714285714</v>
      </c>
      <c r="J52" s="17">
        <f>IF(H52&gt;0,H52/D52,0)</f>
        <v>0.13133531262159664</v>
      </c>
      <c r="K52" s="41"/>
    </row>
    <row r="53" spans="1:11" ht="48" x14ac:dyDescent="0.25">
      <c r="A53" s="18" t="s">
        <v>61</v>
      </c>
      <c r="B53" s="19" t="s">
        <v>84</v>
      </c>
      <c r="C53" s="20">
        <v>50</v>
      </c>
      <c r="D53" s="21">
        <v>22945670</v>
      </c>
      <c r="E53" s="20">
        <v>0</v>
      </c>
      <c r="F53" s="21">
        <v>5736418</v>
      </c>
      <c r="G53" s="22">
        <v>104</v>
      </c>
      <c r="H53" s="33">
        <v>7107181.2300000004</v>
      </c>
      <c r="I53" s="16">
        <f t="shared" si="0"/>
        <v>2.08</v>
      </c>
      <c r="J53" s="17">
        <f t="shared" ref="J53:J54" si="1">IF(H53&gt;0,H53/D53,0)</f>
        <v>0.30973953822224415</v>
      </c>
    </row>
    <row r="54" spans="1:11" ht="84" x14ac:dyDescent="0.25">
      <c r="A54" s="30" t="s">
        <v>109</v>
      </c>
      <c r="B54" s="31" t="s">
        <v>85</v>
      </c>
      <c r="C54" s="32">
        <v>185</v>
      </c>
      <c r="D54" s="33">
        <v>211112340</v>
      </c>
      <c r="E54" s="20">
        <v>35</v>
      </c>
      <c r="F54" s="21">
        <v>52778085</v>
      </c>
      <c r="G54" s="45">
        <v>197</v>
      </c>
      <c r="H54" s="33">
        <v>64281297.770000003</v>
      </c>
      <c r="I54" s="34">
        <f t="shared" si="0"/>
        <v>1.0648648648648649</v>
      </c>
      <c r="J54" s="35">
        <f t="shared" si="1"/>
        <v>0.30448858541381335</v>
      </c>
    </row>
    <row r="55" spans="1:11" ht="15.75" x14ac:dyDescent="0.25">
      <c r="A55" s="55" t="s">
        <v>27</v>
      </c>
      <c r="B55" s="56"/>
      <c r="C55" s="56"/>
      <c r="D55" s="56"/>
      <c r="E55" s="56"/>
      <c r="F55" s="56"/>
      <c r="G55" s="56"/>
      <c r="H55" s="56"/>
      <c r="I55" s="56"/>
      <c r="J55" s="57"/>
    </row>
    <row r="56" spans="1:11" ht="15.75" x14ac:dyDescent="0.25">
      <c r="A56" s="64" t="s">
        <v>28</v>
      </c>
      <c r="B56" s="65"/>
      <c r="C56" s="65"/>
      <c r="D56" s="65"/>
      <c r="E56" s="65"/>
      <c r="F56" s="65"/>
      <c r="G56" s="65"/>
      <c r="H56" s="65"/>
      <c r="I56" s="65"/>
      <c r="J56" s="66"/>
    </row>
    <row r="57" spans="1:11" ht="27" customHeight="1" x14ac:dyDescent="0.25">
      <c r="A57" s="23" t="s">
        <v>29</v>
      </c>
      <c r="B57" s="53" t="s">
        <v>60</v>
      </c>
      <c r="C57" s="53"/>
      <c r="D57" s="53"/>
      <c r="E57" s="53"/>
      <c r="F57" s="53"/>
      <c r="G57" s="53"/>
      <c r="H57" s="53"/>
      <c r="I57" s="53"/>
      <c r="J57" s="54"/>
    </row>
    <row r="58" spans="1:11" ht="34.15" customHeight="1" x14ac:dyDescent="0.25">
      <c r="A58" s="23" t="s">
        <v>30</v>
      </c>
      <c r="B58" s="83" t="s">
        <v>60</v>
      </c>
      <c r="C58" s="83"/>
      <c r="D58" s="83"/>
      <c r="E58" s="83"/>
      <c r="F58" s="83"/>
      <c r="G58" s="83"/>
      <c r="H58" s="83"/>
      <c r="I58" s="83"/>
      <c r="J58" s="84"/>
    </row>
    <row r="59" spans="1:11" ht="66" customHeight="1" x14ac:dyDescent="0.25">
      <c r="A59" s="23" t="s">
        <v>31</v>
      </c>
      <c r="B59" s="83" t="s">
        <v>90</v>
      </c>
      <c r="C59" s="83"/>
      <c r="D59" s="83"/>
      <c r="E59" s="83"/>
      <c r="F59" s="83"/>
      <c r="G59" s="83"/>
      <c r="H59" s="83"/>
      <c r="I59" s="83"/>
      <c r="J59" s="84"/>
    </row>
    <row r="60" spans="1:11" ht="30" x14ac:dyDescent="0.25">
      <c r="A60" s="23" t="s">
        <v>32</v>
      </c>
      <c r="B60" s="49" t="s">
        <v>91</v>
      </c>
      <c r="C60" s="49"/>
      <c r="D60" s="49"/>
      <c r="E60" s="49"/>
      <c r="F60" s="49"/>
      <c r="G60" s="49"/>
      <c r="H60" s="49"/>
      <c r="I60" s="49"/>
      <c r="J60" s="50"/>
    </row>
    <row r="61" spans="1:11" ht="22.5" customHeight="1" x14ac:dyDescent="0.25">
      <c r="A61" s="23" t="s">
        <v>29</v>
      </c>
      <c r="B61" s="49" t="s">
        <v>79</v>
      </c>
      <c r="C61" s="49"/>
      <c r="D61" s="49"/>
      <c r="E61" s="49"/>
      <c r="F61" s="49"/>
      <c r="G61" s="49"/>
      <c r="H61" s="49"/>
      <c r="I61" s="49"/>
      <c r="J61" s="50"/>
    </row>
    <row r="62" spans="1:11" ht="30" x14ac:dyDescent="0.25">
      <c r="A62" s="23" t="s">
        <v>30</v>
      </c>
      <c r="B62" s="49" t="s">
        <v>79</v>
      </c>
      <c r="C62" s="49"/>
      <c r="D62" s="49"/>
      <c r="E62" s="49"/>
      <c r="F62" s="49"/>
      <c r="G62" s="49"/>
      <c r="H62" s="49"/>
      <c r="I62" s="49"/>
      <c r="J62" s="50"/>
    </row>
    <row r="63" spans="1:11" ht="43.5" customHeight="1" x14ac:dyDescent="0.25">
      <c r="A63" s="23" t="s">
        <v>31</v>
      </c>
      <c r="B63" s="49" t="s">
        <v>97</v>
      </c>
      <c r="C63" s="49"/>
      <c r="D63" s="49"/>
      <c r="E63" s="49"/>
      <c r="F63" s="49"/>
      <c r="G63" s="49"/>
      <c r="H63" s="49"/>
      <c r="I63" s="49"/>
      <c r="J63" s="50"/>
    </row>
    <row r="64" spans="1:11" ht="46.5" customHeight="1" x14ac:dyDescent="0.25">
      <c r="A64" s="23" t="s">
        <v>32</v>
      </c>
      <c r="B64" s="49" t="s">
        <v>98</v>
      </c>
      <c r="C64" s="49"/>
      <c r="D64" s="49"/>
      <c r="E64" s="49"/>
      <c r="F64" s="49"/>
      <c r="G64" s="49"/>
      <c r="H64" s="49"/>
      <c r="I64" s="49"/>
      <c r="J64" s="50"/>
    </row>
    <row r="65" spans="1:10" x14ac:dyDescent="0.25">
      <c r="A65" s="23" t="s">
        <v>29</v>
      </c>
      <c r="B65" s="49" t="s">
        <v>110</v>
      </c>
      <c r="C65" s="49"/>
      <c r="D65" s="49"/>
      <c r="E65" s="49"/>
      <c r="F65" s="49"/>
      <c r="G65" s="49"/>
      <c r="H65" s="49"/>
      <c r="I65" s="49"/>
      <c r="J65" s="50"/>
    </row>
    <row r="66" spans="1:10" ht="30" x14ac:dyDescent="0.25">
      <c r="A66" s="23" t="s">
        <v>30</v>
      </c>
      <c r="B66" s="49" t="s">
        <v>110</v>
      </c>
      <c r="C66" s="49"/>
      <c r="D66" s="49"/>
      <c r="E66" s="49"/>
      <c r="F66" s="49"/>
      <c r="G66" s="49"/>
      <c r="H66" s="49"/>
      <c r="I66" s="49"/>
      <c r="J66" s="50"/>
    </row>
    <row r="67" spans="1:10" ht="47.25" customHeight="1" x14ac:dyDescent="0.25">
      <c r="A67" s="23" t="s">
        <v>31</v>
      </c>
      <c r="B67" s="51" t="s">
        <v>104</v>
      </c>
      <c r="C67" s="51"/>
      <c r="D67" s="51"/>
      <c r="E67" s="51"/>
      <c r="F67" s="51"/>
      <c r="G67" s="51"/>
      <c r="H67" s="51"/>
      <c r="I67" s="51"/>
      <c r="J67" s="52"/>
    </row>
    <row r="68" spans="1:10" ht="30" customHeight="1" x14ac:dyDescent="0.25">
      <c r="A68" s="23" t="s">
        <v>32</v>
      </c>
      <c r="B68" s="49" t="s">
        <v>105</v>
      </c>
      <c r="C68" s="49"/>
      <c r="D68" s="49"/>
      <c r="E68" s="49"/>
      <c r="F68" s="49"/>
      <c r="G68" s="49"/>
      <c r="H68" s="49"/>
      <c r="I68" s="49"/>
      <c r="J68" s="50"/>
    </row>
    <row r="69" spans="1:10" ht="15.75" x14ac:dyDescent="0.25">
      <c r="A69" s="55" t="s">
        <v>33</v>
      </c>
      <c r="B69" s="82"/>
      <c r="C69" s="82"/>
      <c r="D69" s="82"/>
      <c r="E69" s="82"/>
      <c r="F69" s="82"/>
      <c r="G69" s="82"/>
      <c r="H69" s="82"/>
      <c r="I69" s="82"/>
      <c r="J69" s="57"/>
    </row>
    <row r="70" spans="1:10" ht="15.75" customHeight="1" x14ac:dyDescent="0.25">
      <c r="A70" s="58" t="s">
        <v>34</v>
      </c>
      <c r="B70" s="85"/>
      <c r="C70" s="85"/>
      <c r="D70" s="85"/>
      <c r="E70" s="85"/>
      <c r="F70" s="85"/>
      <c r="G70" s="85"/>
      <c r="H70" s="85"/>
      <c r="I70" s="85"/>
      <c r="J70" s="60"/>
    </row>
    <row r="71" spans="1:10" ht="15" customHeight="1" x14ac:dyDescent="0.25">
      <c r="A71" s="61" t="s">
        <v>40</v>
      </c>
      <c r="B71" s="62"/>
      <c r="C71" s="62"/>
      <c r="D71" s="62"/>
      <c r="E71" s="62"/>
      <c r="F71" s="62"/>
      <c r="G71" s="62"/>
      <c r="H71" s="62"/>
      <c r="I71" s="62"/>
      <c r="J71" s="63"/>
    </row>
    <row r="72" spans="1:10" ht="6" customHeight="1" x14ac:dyDescent="0.25"/>
    <row r="73" spans="1:10" ht="15.75" x14ac:dyDescent="0.25">
      <c r="A73" s="55" t="s">
        <v>13</v>
      </c>
      <c r="B73" s="82"/>
      <c r="C73" s="82"/>
      <c r="D73" s="82"/>
      <c r="E73" s="82"/>
      <c r="F73" s="82"/>
      <c r="G73" s="82"/>
      <c r="H73" s="82"/>
      <c r="I73" s="82"/>
      <c r="J73" s="57"/>
    </row>
    <row r="74" spans="1:10" x14ac:dyDescent="0.25">
      <c r="A74" s="4" t="s">
        <v>14</v>
      </c>
      <c r="B74" s="53" t="s">
        <v>63</v>
      </c>
      <c r="C74" s="53"/>
      <c r="D74" s="53"/>
      <c r="E74" s="53"/>
      <c r="F74" s="53"/>
      <c r="G74" s="53"/>
      <c r="H74" s="53"/>
      <c r="I74" s="53"/>
      <c r="J74" s="54"/>
    </row>
    <row r="75" spans="1:10" ht="60" customHeight="1" x14ac:dyDescent="0.25">
      <c r="A75" s="7" t="s">
        <v>15</v>
      </c>
      <c r="B75" s="83" t="s">
        <v>77</v>
      </c>
      <c r="C75" s="83"/>
      <c r="D75" s="83"/>
      <c r="E75" s="83"/>
      <c r="F75" s="83"/>
      <c r="G75" s="83"/>
      <c r="H75" s="83"/>
      <c r="I75" s="83"/>
      <c r="J75" s="84"/>
    </row>
    <row r="76" spans="1:10" ht="54" customHeight="1" x14ac:dyDescent="0.25">
      <c r="A76" s="7" t="s">
        <v>16</v>
      </c>
      <c r="B76" s="83" t="s">
        <v>99</v>
      </c>
      <c r="C76" s="83"/>
      <c r="D76" s="83"/>
      <c r="E76" s="83"/>
      <c r="F76" s="83"/>
      <c r="G76" s="83"/>
      <c r="H76" s="83"/>
      <c r="I76" s="83"/>
      <c r="J76" s="84"/>
    </row>
    <row r="77" spans="1:10" ht="54" customHeight="1" x14ac:dyDescent="0.25">
      <c r="A77" s="7" t="s">
        <v>37</v>
      </c>
      <c r="B77" s="51" t="s">
        <v>78</v>
      </c>
      <c r="C77" s="51"/>
      <c r="D77" s="51"/>
      <c r="E77" s="51"/>
      <c r="F77" s="51"/>
      <c r="G77" s="51"/>
      <c r="H77" s="51"/>
      <c r="I77" s="51"/>
      <c r="J77" s="52"/>
    </row>
    <row r="78" spans="1:10" ht="15.75" x14ac:dyDescent="0.25">
      <c r="A78" s="55" t="s">
        <v>17</v>
      </c>
      <c r="B78" s="56"/>
      <c r="C78" s="56"/>
      <c r="D78" s="56"/>
      <c r="E78" s="56"/>
      <c r="F78" s="56"/>
      <c r="G78" s="56"/>
      <c r="H78" s="56"/>
      <c r="I78" s="56"/>
      <c r="J78" s="57"/>
    </row>
    <row r="79" spans="1:10" ht="15.75" x14ac:dyDescent="0.25">
      <c r="A79" s="64" t="s">
        <v>18</v>
      </c>
      <c r="B79" s="65"/>
      <c r="C79" s="65"/>
      <c r="D79" s="65"/>
      <c r="E79" s="65"/>
      <c r="F79" s="65"/>
      <c r="G79" s="65"/>
      <c r="H79" s="65"/>
      <c r="I79" s="65"/>
      <c r="J79" s="66"/>
    </row>
    <row r="80" spans="1:10" x14ac:dyDescent="0.25">
      <c r="A80" s="77" t="s">
        <v>19</v>
      </c>
      <c r="B80" s="78"/>
      <c r="C80" s="79" t="s">
        <v>20</v>
      </c>
      <c r="D80" s="80"/>
      <c r="E80" s="80"/>
      <c r="F80" s="80" t="s">
        <v>21</v>
      </c>
      <c r="G80" s="80"/>
      <c r="H80" s="78"/>
      <c r="I80" s="79" t="s">
        <v>22</v>
      </c>
      <c r="J80" s="81"/>
    </row>
    <row r="81" spans="1:10" x14ac:dyDescent="0.25">
      <c r="A81" s="70">
        <v>442618900</v>
      </c>
      <c r="B81" s="71"/>
      <c r="C81" s="72">
        <v>582691677</v>
      </c>
      <c r="D81" s="73"/>
      <c r="E81" s="74"/>
      <c r="F81" s="72">
        <v>110666790.94</v>
      </c>
      <c r="G81" s="73"/>
      <c r="H81" s="74"/>
      <c r="I81" s="75">
        <f>IF(F81&gt;0,F81/C81,0)</f>
        <v>0.18992341114218456</v>
      </c>
      <c r="J81" s="76"/>
    </row>
    <row r="82" spans="1:10" ht="15.75" x14ac:dyDescent="0.25">
      <c r="A82" s="64" t="s">
        <v>23</v>
      </c>
      <c r="B82" s="65"/>
      <c r="C82" s="65"/>
      <c r="D82" s="65"/>
      <c r="E82" s="65"/>
      <c r="F82" s="65"/>
      <c r="G82" s="65"/>
      <c r="H82" s="65"/>
      <c r="I82" s="65"/>
      <c r="J82" s="66"/>
    </row>
    <row r="83" spans="1:10" x14ac:dyDescent="0.25">
      <c r="A83" s="5"/>
      <c r="B83"/>
      <c r="C83" s="67" t="s">
        <v>50</v>
      </c>
      <c r="D83" s="68"/>
      <c r="E83" s="67" t="s">
        <v>48</v>
      </c>
      <c r="F83" s="68"/>
      <c r="G83" s="67" t="s">
        <v>49</v>
      </c>
      <c r="H83" s="67"/>
      <c r="I83" s="67" t="s">
        <v>24</v>
      </c>
      <c r="J83" s="69"/>
    </row>
    <row r="84" spans="1:10" ht="38.25" x14ac:dyDescent="0.25">
      <c r="A84" s="8" t="s">
        <v>25</v>
      </c>
      <c r="B84" s="9" t="s">
        <v>26</v>
      </c>
      <c r="C84" s="9" t="s">
        <v>38</v>
      </c>
      <c r="D84" s="9" t="s">
        <v>39</v>
      </c>
      <c r="E84" s="9" t="s">
        <v>42</v>
      </c>
      <c r="F84" s="9" t="s">
        <v>43</v>
      </c>
      <c r="G84" s="9" t="s">
        <v>44</v>
      </c>
      <c r="H84" s="9" t="s">
        <v>45</v>
      </c>
      <c r="I84" s="9" t="s">
        <v>46</v>
      </c>
      <c r="J84" s="10" t="s">
        <v>47</v>
      </c>
    </row>
    <row r="85" spans="1:10" ht="120" x14ac:dyDescent="0.25">
      <c r="A85" s="18" t="s">
        <v>64</v>
      </c>
      <c r="B85" s="12" t="s">
        <v>86</v>
      </c>
      <c r="C85" s="13">
        <v>1000</v>
      </c>
      <c r="D85" s="14">
        <v>426677591</v>
      </c>
      <c r="E85" s="13">
        <v>250</v>
      </c>
      <c r="F85" s="14">
        <v>106669397</v>
      </c>
      <c r="G85" s="15">
        <v>334</v>
      </c>
      <c r="H85" s="38">
        <v>94363445.569999993</v>
      </c>
      <c r="I85" s="16">
        <f t="shared" ref="I85:I86" si="2">IF(G85&gt;0,G85/C85,0)</f>
        <v>0.33400000000000002</v>
      </c>
      <c r="J85" s="17">
        <f>IF(H85&gt;0,H85/D85,0)</f>
        <v>0.22115866302901291</v>
      </c>
    </row>
    <row r="86" spans="1:10" ht="84" x14ac:dyDescent="0.25">
      <c r="A86" s="18" t="s">
        <v>65</v>
      </c>
      <c r="B86" s="19" t="s">
        <v>87</v>
      </c>
      <c r="C86" s="20">
        <v>100</v>
      </c>
      <c r="D86" s="21">
        <v>55042900</v>
      </c>
      <c r="E86" s="13">
        <v>25</v>
      </c>
      <c r="F86" s="21">
        <v>13760725</v>
      </c>
      <c r="G86" s="22">
        <v>25</v>
      </c>
      <c r="H86" s="33">
        <v>16303345.369999999</v>
      </c>
      <c r="I86" s="16">
        <f t="shared" si="2"/>
        <v>0.25</v>
      </c>
      <c r="J86" s="17">
        <f t="shared" ref="J86" si="3">IF(H86&gt;0,H86/D86,0)</f>
        <v>0.29619343039701757</v>
      </c>
    </row>
    <row r="87" spans="1:10" ht="15.75" x14ac:dyDescent="0.25">
      <c r="A87" s="55" t="s">
        <v>27</v>
      </c>
      <c r="B87" s="56"/>
      <c r="C87" s="56"/>
      <c r="D87" s="56"/>
      <c r="E87" s="56"/>
      <c r="F87" s="56"/>
      <c r="G87" s="56"/>
      <c r="H87" s="56"/>
      <c r="I87" s="56"/>
      <c r="J87" s="57"/>
    </row>
    <row r="88" spans="1:10" ht="15.75" x14ac:dyDescent="0.25">
      <c r="A88" s="64" t="s">
        <v>28</v>
      </c>
      <c r="B88" s="65"/>
      <c r="C88" s="65"/>
      <c r="D88" s="65"/>
      <c r="E88" s="65"/>
      <c r="F88" s="65"/>
      <c r="G88" s="65"/>
      <c r="H88" s="65"/>
      <c r="I88" s="65"/>
      <c r="J88" s="66"/>
    </row>
    <row r="89" spans="1:10" x14ac:dyDescent="0.25">
      <c r="A89" s="23" t="s">
        <v>29</v>
      </c>
      <c r="B89" s="49" t="s">
        <v>80</v>
      </c>
      <c r="C89" s="49"/>
      <c r="D89" s="49"/>
      <c r="E89" s="49"/>
      <c r="F89" s="49"/>
      <c r="G89" s="49"/>
      <c r="H89" s="49"/>
      <c r="I89" s="49"/>
      <c r="J89" s="50"/>
    </row>
    <row r="90" spans="1:10" ht="30" x14ac:dyDescent="0.25">
      <c r="A90" s="23" t="s">
        <v>30</v>
      </c>
      <c r="B90" s="49" t="s">
        <v>80</v>
      </c>
      <c r="C90" s="49"/>
      <c r="D90" s="49"/>
      <c r="E90" s="49"/>
      <c r="F90" s="49"/>
      <c r="G90" s="49"/>
      <c r="H90" s="49"/>
      <c r="I90" s="49"/>
      <c r="J90" s="50"/>
    </row>
    <row r="91" spans="1:10" ht="38.25" customHeight="1" x14ac:dyDescent="0.25">
      <c r="A91" s="23" t="s">
        <v>31</v>
      </c>
      <c r="B91" s="49" t="s">
        <v>100</v>
      </c>
      <c r="C91" s="49"/>
      <c r="D91" s="49"/>
      <c r="E91" s="49"/>
      <c r="F91" s="49"/>
      <c r="G91" s="49"/>
      <c r="H91" s="49"/>
      <c r="I91" s="49"/>
      <c r="J91" s="50"/>
    </row>
    <row r="92" spans="1:10" ht="30" x14ac:dyDescent="0.25">
      <c r="A92" s="23" t="s">
        <v>32</v>
      </c>
      <c r="B92" s="49" t="s">
        <v>101</v>
      </c>
      <c r="C92" s="49"/>
      <c r="D92" s="49"/>
      <c r="E92" s="49"/>
      <c r="F92" s="49"/>
      <c r="G92" s="49"/>
      <c r="H92" s="49"/>
      <c r="I92" s="49"/>
      <c r="J92" s="50"/>
    </row>
    <row r="93" spans="1:10" ht="62.25" customHeight="1" x14ac:dyDescent="0.25">
      <c r="A93" s="23" t="s">
        <v>31</v>
      </c>
      <c r="B93" s="49" t="s">
        <v>92</v>
      </c>
      <c r="C93" s="49"/>
      <c r="D93" s="49"/>
      <c r="E93" s="49"/>
      <c r="F93" s="49"/>
      <c r="G93" s="49"/>
      <c r="H93" s="49"/>
      <c r="I93" s="49"/>
      <c r="J93" s="50"/>
    </row>
    <row r="94" spans="1:10" ht="30" x14ac:dyDescent="0.25">
      <c r="A94" s="23" t="s">
        <v>32</v>
      </c>
      <c r="B94" s="49" t="s">
        <v>93</v>
      </c>
      <c r="C94" s="49"/>
      <c r="D94" s="49"/>
      <c r="E94" s="49"/>
      <c r="F94" s="49"/>
      <c r="G94" s="49"/>
      <c r="H94" s="49"/>
      <c r="I94" s="49"/>
      <c r="J94" s="50"/>
    </row>
    <row r="95" spans="1:10" ht="33" customHeight="1" x14ac:dyDescent="0.25">
      <c r="A95" s="23" t="s">
        <v>29</v>
      </c>
      <c r="B95" s="49" t="s">
        <v>81</v>
      </c>
      <c r="C95" s="49"/>
      <c r="D95" s="49"/>
      <c r="E95" s="49"/>
      <c r="F95" s="49"/>
      <c r="G95" s="49"/>
      <c r="H95" s="49"/>
      <c r="I95" s="49"/>
      <c r="J95" s="50"/>
    </row>
    <row r="96" spans="1:10" ht="30" x14ac:dyDescent="0.25">
      <c r="A96" s="23" t="s">
        <v>30</v>
      </c>
      <c r="B96" s="49" t="s">
        <v>81</v>
      </c>
      <c r="C96" s="49"/>
      <c r="D96" s="49"/>
      <c r="E96" s="49"/>
      <c r="F96" s="49"/>
      <c r="G96" s="49"/>
      <c r="H96" s="49"/>
      <c r="I96" s="49"/>
      <c r="J96" s="50"/>
    </row>
    <row r="97" spans="1:10" x14ac:dyDescent="0.25">
      <c r="A97" s="23" t="s">
        <v>31</v>
      </c>
      <c r="B97" s="53" t="s">
        <v>102</v>
      </c>
      <c r="C97" s="53"/>
      <c r="D97" s="53"/>
      <c r="E97" s="53"/>
      <c r="F97" s="53"/>
      <c r="G97" s="53"/>
      <c r="H97" s="53"/>
      <c r="I97" s="53"/>
      <c r="J97" s="54"/>
    </row>
    <row r="98" spans="1:10" ht="30" x14ac:dyDescent="0.25">
      <c r="A98" s="23" t="s">
        <v>32</v>
      </c>
      <c r="B98" s="49" t="s">
        <v>94</v>
      </c>
      <c r="C98" s="49"/>
      <c r="D98" s="49"/>
      <c r="E98" s="49"/>
      <c r="F98" s="49"/>
      <c r="G98" s="49"/>
      <c r="H98" s="49"/>
      <c r="I98" s="49"/>
      <c r="J98" s="50"/>
    </row>
    <row r="99" spans="1:10" ht="15.75" x14ac:dyDescent="0.25">
      <c r="A99" s="55" t="s">
        <v>33</v>
      </c>
      <c r="B99" s="56"/>
      <c r="C99" s="56"/>
      <c r="D99" s="56"/>
      <c r="E99" s="56"/>
      <c r="F99" s="56"/>
      <c r="G99" s="56"/>
      <c r="H99" s="56"/>
      <c r="I99" s="56"/>
      <c r="J99" s="57"/>
    </row>
    <row r="100" spans="1:10" ht="15.75" x14ac:dyDescent="0.25">
      <c r="A100" s="58" t="s">
        <v>34</v>
      </c>
      <c r="B100" s="59"/>
      <c r="C100" s="59"/>
      <c r="D100" s="59"/>
      <c r="E100" s="59"/>
      <c r="F100" s="59"/>
      <c r="G100" s="59"/>
      <c r="H100" s="59"/>
      <c r="I100" s="59"/>
      <c r="J100" s="60"/>
    </row>
    <row r="101" spans="1:10" x14ac:dyDescent="0.25">
      <c r="A101" s="61" t="s">
        <v>40</v>
      </c>
      <c r="B101" s="62"/>
      <c r="C101" s="62"/>
      <c r="D101" s="62"/>
      <c r="E101" s="62"/>
      <c r="F101" s="62"/>
      <c r="G101" s="62"/>
      <c r="H101" s="62"/>
      <c r="I101" s="62"/>
      <c r="J101" s="63"/>
    </row>
    <row r="102" spans="1:10" x14ac:dyDescent="0.25">
      <c r="A102" s="48" t="s">
        <v>41</v>
      </c>
      <c r="B102" s="48"/>
      <c r="C102" s="48"/>
      <c r="D102" s="48"/>
      <c r="E102" s="48"/>
      <c r="F102" s="48"/>
      <c r="G102" s="48"/>
      <c r="H102" s="48"/>
      <c r="I102" s="48"/>
      <c r="J102" s="48"/>
    </row>
    <row r="104" spans="1:10" x14ac:dyDescent="0.25">
      <c r="A104" s="46" t="s">
        <v>106</v>
      </c>
    </row>
    <row r="105" spans="1:10" x14ac:dyDescent="0.25">
      <c r="A105" s="46" t="s">
        <v>107</v>
      </c>
    </row>
    <row r="106" spans="1:10" x14ac:dyDescent="0.25">
      <c r="A106" s="47" t="s">
        <v>108</v>
      </c>
    </row>
  </sheetData>
  <mergeCells count="120">
    <mergeCell ref="B93:J93"/>
    <mergeCell ref="B94:J94"/>
    <mergeCell ref="A36:J36"/>
    <mergeCell ref="A37:J37"/>
    <mergeCell ref="A38:J38"/>
    <mergeCell ref="B9:J9"/>
    <mergeCell ref="B10:J10"/>
    <mergeCell ref="B21:J21"/>
    <mergeCell ref="A30:J30"/>
    <mergeCell ref="A31:J31"/>
    <mergeCell ref="B32:J32"/>
    <mergeCell ref="B34:J34"/>
    <mergeCell ref="B35:J35"/>
    <mergeCell ref="A25:B25"/>
    <mergeCell ref="I25:J25"/>
    <mergeCell ref="A26:J26"/>
    <mergeCell ref="B33:J33"/>
    <mergeCell ref="B19:J19"/>
    <mergeCell ref="B20:J20"/>
    <mergeCell ref="A22:J22"/>
    <mergeCell ref="A23:J23"/>
    <mergeCell ref="A24:B24"/>
    <mergeCell ref="I24:J24"/>
    <mergeCell ref="C24:E24"/>
    <mergeCell ref="B1:J1"/>
    <mergeCell ref="B2:C2"/>
    <mergeCell ref="D2:H2"/>
    <mergeCell ref="B3:C3"/>
    <mergeCell ref="D3:H3"/>
    <mergeCell ref="A4:J4"/>
    <mergeCell ref="B8:J8"/>
    <mergeCell ref="B11:J11"/>
    <mergeCell ref="B12:J12"/>
    <mergeCell ref="F24:H24"/>
    <mergeCell ref="C27:D27"/>
    <mergeCell ref="G27:H27"/>
    <mergeCell ref="I27:J27"/>
    <mergeCell ref="C25:E25"/>
    <mergeCell ref="F25:H25"/>
    <mergeCell ref="E27:F27"/>
    <mergeCell ref="C15:J15"/>
    <mergeCell ref="A5:J5"/>
    <mergeCell ref="A6:J6"/>
    <mergeCell ref="A7:J7"/>
    <mergeCell ref="A13:J13"/>
    <mergeCell ref="C14:J14"/>
    <mergeCell ref="C16:J16"/>
    <mergeCell ref="A17:J17"/>
    <mergeCell ref="B18:J18"/>
    <mergeCell ref="A45:J45"/>
    <mergeCell ref="A46:J46"/>
    <mergeCell ref="A47:B47"/>
    <mergeCell ref="C47:E47"/>
    <mergeCell ref="F47:H47"/>
    <mergeCell ref="I47:J47"/>
    <mergeCell ref="A40:J40"/>
    <mergeCell ref="B41:J41"/>
    <mergeCell ref="B42:J42"/>
    <mergeCell ref="B43:J43"/>
    <mergeCell ref="B44:J44"/>
    <mergeCell ref="A73:J73"/>
    <mergeCell ref="B74:J74"/>
    <mergeCell ref="B75:J75"/>
    <mergeCell ref="B76:J76"/>
    <mergeCell ref="B77:J77"/>
    <mergeCell ref="A69:J69"/>
    <mergeCell ref="A70:J70"/>
    <mergeCell ref="A71:J71"/>
    <mergeCell ref="A48:B48"/>
    <mergeCell ref="C48:E48"/>
    <mergeCell ref="F48:H48"/>
    <mergeCell ref="I48:J48"/>
    <mergeCell ref="A56:J56"/>
    <mergeCell ref="B57:J57"/>
    <mergeCell ref="B58:J58"/>
    <mergeCell ref="B59:J59"/>
    <mergeCell ref="B60:J60"/>
    <mergeCell ref="C50:D50"/>
    <mergeCell ref="E50:F50"/>
    <mergeCell ref="G50:H50"/>
    <mergeCell ref="I50:J50"/>
    <mergeCell ref="A55:J55"/>
    <mergeCell ref="A49:J49"/>
    <mergeCell ref="I83:J83"/>
    <mergeCell ref="A87:J87"/>
    <mergeCell ref="A81:B81"/>
    <mergeCell ref="C81:E81"/>
    <mergeCell ref="F81:H81"/>
    <mergeCell ref="I81:J81"/>
    <mergeCell ref="A82:J82"/>
    <mergeCell ref="A78:J78"/>
    <mergeCell ref="A79:J79"/>
    <mergeCell ref="A80:B80"/>
    <mergeCell ref="C80:E80"/>
    <mergeCell ref="F80:H80"/>
    <mergeCell ref="I80:J80"/>
    <mergeCell ref="A102:J102"/>
    <mergeCell ref="B62:J62"/>
    <mergeCell ref="B61:J61"/>
    <mergeCell ref="B63:J63"/>
    <mergeCell ref="B64:J64"/>
    <mergeCell ref="B65:J65"/>
    <mergeCell ref="B66:J66"/>
    <mergeCell ref="B67:J67"/>
    <mergeCell ref="B68:J68"/>
    <mergeCell ref="B95:J95"/>
    <mergeCell ref="B96:J96"/>
    <mergeCell ref="B97:J97"/>
    <mergeCell ref="B98:J98"/>
    <mergeCell ref="A99:J99"/>
    <mergeCell ref="A100:J100"/>
    <mergeCell ref="A101:J101"/>
    <mergeCell ref="A88:J88"/>
    <mergeCell ref="B89:J89"/>
    <mergeCell ref="B90:J90"/>
    <mergeCell ref="B91:J91"/>
    <mergeCell ref="B92:J92"/>
    <mergeCell ref="C83:D83"/>
    <mergeCell ref="E83:F83"/>
    <mergeCell ref="G83:H83"/>
  </mergeCells>
  <phoneticPr fontId="21" type="noConversion"/>
  <dataValidations xWindow="138" yWindow="525" count="16">
    <dataValidation allowBlank="1" showInputMessage="1" showErrorMessage="1" prompt="Monto ejecutado en el trimestre" sqref="H84:H86 H51:H54 H28:H29"/>
    <dataValidation allowBlank="1" showInputMessage="1" showErrorMessage="1" prompt="Meta alcanzada en el trimestre" sqref="G28:G29 G51:G54 G84:G86"/>
    <dataValidation allowBlank="1" showInputMessage="1" showErrorMessage="1" prompt="Monto presupuestado para el producto" sqref="E29:F29 F84 F28 D51:D54 E52:F54 F51 D84:D86 E85:F86 D28:D29"/>
    <dataValidation allowBlank="1" showInputMessage="1" showErrorMessage="1" prompt="Meta anual del indicador" sqref="E84 E28 C51:C54 E51 C84:C86 C28:C29"/>
    <dataValidation allowBlank="1" showInputMessage="1" showErrorMessage="1" prompt="Nombre del indicador" sqref="B28:B29 B51:B54 B84:B86"/>
    <dataValidation allowBlank="1" showInputMessage="1" showErrorMessage="1" prompt="Nombre de cada producto" sqref="A28:A29 A51:A54 A84"/>
    <dataValidation allowBlank="1" showInputMessage="1" showErrorMessage="1" prompt="¿En qué consiste el programa?" sqref="B19:J19 B42:J42 B75:J75"/>
    <dataValidation allowBlank="1" showInputMessage="1" showErrorMessage="1" prompt="Presupuesto del programa" sqref="A25:C25 F25 A81:C81 F81 F48 A48:C48"/>
    <dataValidation allowBlank="1" showInputMessage="1" showErrorMessage="1" prompt="Oportunidades de mejora identificadas" sqref="A101:J101 A71:J71 A38:J39"/>
    <dataValidation allowBlank="1" showInputMessage="1" showErrorMessage="1" prompt="De existir desvío, explicar razones." sqref="B35:J35 B98:J98 B60:J60 B64:J64 B94:J94 B92:J92 B68:J68"/>
    <dataValidation allowBlank="1" showInputMessage="1" showErrorMessage="1" prompt="1. Describir lo plasmado en el presupuesto_x000a_2. Describir lo alcanzado en términos financieros y de producción " sqref="B34:J34 B59:J59 B91:J91 B63:J63 B67:J67 B97:J97 B93:J93"/>
    <dataValidation allowBlank="1" showInputMessage="1" showErrorMessage="1" prompt="¿En qué consiste el producto? su objetivo" sqref="B33:J33 B58:J58 B90:J90 B96:J96"/>
    <dataValidation allowBlank="1" showInputMessage="1" showErrorMessage="1" prompt="Nombre del producto" sqref="B32:J32 B57:J57 B89:J89 B61:J62 B65:J66 B95:J95"/>
    <dataValidation allowBlank="1" showInputMessage="1" showErrorMessage="1" prompt="¿A quién va dirigido el programa?, ¿qué característica tiene esta población que requiere ser beneficiada?" sqref="B20:J20 B43:J43 B76:J76"/>
    <dataValidation allowBlank="1" showInputMessage="1" prompt="Nombre del capítulo" sqref="B8:J10"/>
    <dataValidation allowBlank="1" sqref="A8"/>
  </dataValidations>
  <pageMargins left="0.7" right="0.7" top="0.75" bottom="0.75" header="0.3" footer="0.3"/>
  <pageSetup orientation="portrait" r:id="rId1"/>
  <ignoredErrors>
    <ignoredError sqref="J29 J86 J53:J54 J85 I53:I54" unlockedFormula="1"/>
  </ignoredErrors>
  <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Patricia Liberato</cp:lastModifiedBy>
  <cp:lastPrinted>2022-01-08T03:48:19Z</cp:lastPrinted>
  <dcterms:created xsi:type="dcterms:W3CDTF">2021-03-22T15:50:10Z</dcterms:created>
  <dcterms:modified xsi:type="dcterms:W3CDTF">2022-01-12T20:38:27Z</dcterms:modified>
</cp:coreProperties>
</file>